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0\Documents\FFSSCompetitionV2\Championnats de France Cotier individuel et Interclub 2024\Documents\"/>
    </mc:Choice>
  </mc:AlternateContent>
  <xr:revisionPtr revIDLastSave="0" documentId="13_ncr:1_{BB34E1B6-0289-4E1E-9BEF-A720E34F8872}" xr6:coauthVersionLast="47" xr6:coauthVersionMax="47" xr10:uidLastSave="{00000000-0000-0000-0000-000000000000}"/>
  <bookViews>
    <workbookView xWindow="-108" yWindow="-108" windowWidth="23256" windowHeight="12456" activeTab="4" xr2:uid="{EB1CCD34-C564-4647-BDC9-89329453300B}"/>
  </bookViews>
  <sheets>
    <sheet name="Indiv" sheetId="1" r:id="rId1"/>
    <sheet name="Relais" sheetId="2" r:id="rId2"/>
    <sheet name="1 jour" sheetId="3" r:id="rId3"/>
    <sheet name="2 jour" sheetId="4" r:id="rId4"/>
    <sheet name="3 Jour" sheetId="5" r:id="rId5"/>
  </sheets>
  <definedNames>
    <definedName name="_xlnm.Print_Area" localSheetId="0">Indiv!$A$1:$Z$27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2" l="1"/>
  <c r="M13" i="2"/>
  <c r="I13" i="2"/>
  <c r="E13" i="2"/>
  <c r="M12" i="2"/>
  <c r="I12" i="2"/>
  <c r="E12" i="2"/>
  <c r="Q11" i="2"/>
  <c r="M11" i="2"/>
  <c r="I11" i="2"/>
  <c r="E11" i="2"/>
  <c r="M10" i="2"/>
  <c r="I10" i="2"/>
  <c r="E10" i="2"/>
  <c r="Q6" i="2"/>
  <c r="M6" i="2"/>
  <c r="I6" i="2"/>
  <c r="E6" i="2"/>
  <c r="Q5" i="2"/>
  <c r="M5" i="2"/>
  <c r="I5" i="2"/>
  <c r="E5" i="2"/>
  <c r="Q4" i="2"/>
  <c r="M4" i="2"/>
  <c r="I4" i="2"/>
  <c r="E4" i="2"/>
  <c r="Q3" i="2"/>
  <c r="M3" i="2"/>
  <c r="I3" i="2"/>
  <c r="E3" i="2"/>
  <c r="U18" i="1"/>
  <c r="M18" i="1"/>
  <c r="E18" i="1"/>
  <c r="U17" i="1"/>
  <c r="M17" i="1"/>
  <c r="E17" i="1"/>
  <c r="U16" i="1"/>
  <c r="M16" i="1"/>
  <c r="E16" i="1"/>
  <c r="U15" i="1"/>
  <c r="M15" i="1"/>
  <c r="E15" i="1"/>
  <c r="U14" i="1"/>
  <c r="M14" i="1"/>
  <c r="E14" i="1"/>
  <c r="U13" i="1"/>
  <c r="M13" i="1"/>
  <c r="E13" i="1"/>
  <c r="U8" i="1"/>
  <c r="M8" i="1"/>
  <c r="E8" i="1"/>
  <c r="U7" i="1"/>
  <c r="M7" i="1"/>
  <c r="E7" i="1"/>
  <c r="U6" i="1"/>
  <c r="M6" i="1"/>
  <c r="E6" i="1"/>
  <c r="U5" i="1"/>
  <c r="M5" i="1"/>
  <c r="E5" i="1"/>
  <c r="U4" i="1"/>
  <c r="M4" i="1"/>
  <c r="E4" i="1"/>
  <c r="U3" i="1"/>
  <c r="M3" i="1"/>
  <c r="E3" i="1"/>
</calcChain>
</file>

<file path=xl/sharedStrings.xml><?xml version="1.0" encoding="utf-8"?>
<sst xmlns="http://schemas.openxmlformats.org/spreadsheetml/2006/main" count="442" uniqueCount="223">
  <si>
    <t>F</t>
  </si>
  <si>
    <t>G</t>
  </si>
  <si>
    <t>Open</t>
  </si>
  <si>
    <t>PLANCHE</t>
  </si>
  <si>
    <t>SPRINT</t>
  </si>
  <si>
    <t>NAGE</t>
  </si>
  <si>
    <t>KAYAK</t>
  </si>
  <si>
    <t>Nbre</t>
  </si>
  <si>
    <t>Nb Série</t>
  </si>
  <si>
    <t>Par Série</t>
  </si>
  <si>
    <t>Qualif</t>
  </si>
  <si>
    <t>8h30</t>
  </si>
  <si>
    <t>9h30</t>
  </si>
  <si>
    <t>15h00</t>
  </si>
  <si>
    <t>Sable 1</t>
  </si>
  <si>
    <t>Sable 2</t>
  </si>
  <si>
    <t>16h00</t>
  </si>
  <si>
    <t>17h00</t>
  </si>
  <si>
    <t>4 + 4</t>
  </si>
  <si>
    <t>11h30</t>
  </si>
  <si>
    <t>8h15</t>
  </si>
  <si>
    <t>Marshaling</t>
  </si>
  <si>
    <t>Youth</t>
  </si>
  <si>
    <t>SAUVETAGE PLANCHE</t>
  </si>
  <si>
    <t>BOUEE TUBE</t>
  </si>
  <si>
    <t>TAPLIN</t>
  </si>
  <si>
    <t>MIXTE</t>
  </si>
  <si>
    <t>FLAGS</t>
  </si>
  <si>
    <t>Quart</t>
  </si>
  <si>
    <t>Demi</t>
  </si>
  <si>
    <t>Cadet</t>
  </si>
  <si>
    <t>8 x 2</t>
  </si>
  <si>
    <t xml:space="preserve">16 x 2 </t>
  </si>
  <si>
    <t>Junior</t>
  </si>
  <si>
    <t>OCEANMAN</t>
  </si>
  <si>
    <t>9 x 2</t>
  </si>
  <si>
    <t>Nage Open D Finale</t>
  </si>
  <si>
    <t>Nage Open H Finale</t>
  </si>
  <si>
    <t>Sprint Junior H Série 1 à 4</t>
  </si>
  <si>
    <t>Sprint Junior H Demi 1 à 2</t>
  </si>
  <si>
    <t>Sprint Junior F Finale B et A</t>
  </si>
  <si>
    <t>Sprint Junior H Finale B et A</t>
  </si>
  <si>
    <t>Kayak Cadet H série 1</t>
  </si>
  <si>
    <t>Kayak Cadet D série 1</t>
  </si>
  <si>
    <t>Kayak Cadet D série 2</t>
  </si>
  <si>
    <t>Kayak Cadet D série 3</t>
  </si>
  <si>
    <t>Kayak Cadet H série 2</t>
  </si>
  <si>
    <t>Kayak Cadet H série 3</t>
  </si>
  <si>
    <t>Nage Junior D Finale</t>
  </si>
  <si>
    <t>Nage Junior H Finale</t>
  </si>
  <si>
    <t>11h00</t>
  </si>
  <si>
    <t>10h30</t>
  </si>
  <si>
    <t>Sprint Open H Serie 1 à 4</t>
  </si>
  <si>
    <t>Sprint Open D Demi 1 à 2</t>
  </si>
  <si>
    <t>Sprint Open H Demi 1 à 2</t>
  </si>
  <si>
    <t>Sprint Open D Finale B et A</t>
  </si>
  <si>
    <t>Sprint Open H Finale B et A</t>
  </si>
  <si>
    <t>Nage Cadet H serie 1</t>
  </si>
  <si>
    <t>Nage Cadet H serie 2</t>
  </si>
  <si>
    <t>Nage Cadet D Finale</t>
  </si>
  <si>
    <t>Nage Cadet H Finale</t>
  </si>
  <si>
    <t>Sprint Cadet D Demi 1 à 2</t>
  </si>
  <si>
    <t>Sprint Cadet H Demi 1 à 2</t>
  </si>
  <si>
    <t>Sprint Cadet D Finale B et A</t>
  </si>
  <si>
    <t>Sprint Cadet H Finale B et A</t>
  </si>
  <si>
    <t>Nage Cadet D serie 1</t>
  </si>
  <si>
    <t>Nage Cadet D serie 2</t>
  </si>
  <si>
    <t>Kayak Junior H série 1</t>
  </si>
  <si>
    <t>Kayak Junior H série 2</t>
  </si>
  <si>
    <t>Kayak Open D série 1</t>
  </si>
  <si>
    <t>Kayak Open D série 2</t>
  </si>
  <si>
    <t>Kayak Open H série 1</t>
  </si>
  <si>
    <t>Kayak Open H série 2</t>
  </si>
  <si>
    <t>Kayak Open H série 3</t>
  </si>
  <si>
    <t>12h30</t>
  </si>
  <si>
    <t>Relais Sprint Open H Serie 1 à 2</t>
  </si>
  <si>
    <t>Relais Sprint Open D Finale A</t>
  </si>
  <si>
    <t>Relais Sprint Youth D finale A</t>
  </si>
  <si>
    <t>Sauvetage Planche Youth H série 1</t>
  </si>
  <si>
    <t>Sauvetage Planche Youth H série 2</t>
  </si>
  <si>
    <t>Sauvetage Planche Youth H Finale B</t>
  </si>
  <si>
    <t>Sauvetage Planche Open H série 1</t>
  </si>
  <si>
    <t>Sauvetage Planche Open H série 2</t>
  </si>
  <si>
    <t>Sauvetage Planche Youth H Finale A</t>
  </si>
  <si>
    <t>Sauvetage Planche Open H Finale B</t>
  </si>
  <si>
    <t>Sauvetage Planche Open H Finale A</t>
  </si>
  <si>
    <t>18h00 Fin</t>
  </si>
  <si>
    <t>Sauvetage Planche Youth D série 1</t>
  </si>
  <si>
    <t>Sauvetage Planche Youth D série 2</t>
  </si>
  <si>
    <t>Sauvetage Planche Open D série 1</t>
  </si>
  <si>
    <t>Sauvetage Planche Open D série 2</t>
  </si>
  <si>
    <t>Sauvetage Planche Open D Finale B</t>
  </si>
  <si>
    <t>Sauvetage Planche Open D Finale A</t>
  </si>
  <si>
    <t>Sauvetage Planche Youth D Finale B</t>
  </si>
  <si>
    <t>Sauvetage Planche Youth D Finale A</t>
  </si>
  <si>
    <t>Bouée Tube Open H série 1</t>
  </si>
  <si>
    <t>Bouée Tube Open H série 2</t>
  </si>
  <si>
    <t>Bouée Tube Youth H Finale B</t>
  </si>
  <si>
    <t>Bouée Tube Youth H Finale A</t>
  </si>
  <si>
    <t>Bouée Tube Open H Finale B</t>
  </si>
  <si>
    <t>Bouée Tube Open H Finale A</t>
  </si>
  <si>
    <t>Bouée Tube Youth D Finale A</t>
  </si>
  <si>
    <t>Bouée Tube Open D Finale A</t>
  </si>
  <si>
    <t>Bouée Tube Youth H série 1</t>
  </si>
  <si>
    <t>Bouée Tube Youth H série 2</t>
  </si>
  <si>
    <t>15h30</t>
  </si>
  <si>
    <t>14h30</t>
  </si>
  <si>
    <t>Océan 1</t>
  </si>
  <si>
    <t>Océan 2</t>
  </si>
  <si>
    <t>Relais Kayak Youth H Finale</t>
  </si>
  <si>
    <t>Relais Kayak Youth D Finale</t>
  </si>
  <si>
    <t xml:space="preserve">Relais Kayak Open H Finale </t>
  </si>
  <si>
    <t xml:space="preserve">Relais Kayak Open D Finale </t>
  </si>
  <si>
    <t>Combine Open H  demi 1</t>
  </si>
  <si>
    <t>Combine Open H  demi 2</t>
  </si>
  <si>
    <t>Flags junior D F Série à demi</t>
  </si>
  <si>
    <t>Flags Junior H Série à demi</t>
  </si>
  <si>
    <t>Flags Cadet H Série à demi</t>
  </si>
  <si>
    <t>Flags Cadet D F Série à demi</t>
  </si>
  <si>
    <t>Combine Junior H  demi 1</t>
  </si>
  <si>
    <t>Combine Junior H  demi 2</t>
  </si>
  <si>
    <t>Combine Cadet H  demi 1</t>
  </si>
  <si>
    <t>Combine Cadet H  demi 2</t>
  </si>
  <si>
    <t>Combine Cadet H  demi 3</t>
  </si>
  <si>
    <t>Combine Cadet D  demi 1</t>
  </si>
  <si>
    <t>Combine Cadet D  demi 2</t>
  </si>
  <si>
    <t>Flags Open H Série à demi</t>
  </si>
  <si>
    <t>Planche Cadet H Serie 1</t>
  </si>
  <si>
    <t>Planche Cadet H Serie 2</t>
  </si>
  <si>
    <t>Planche Cadet H Serie 3</t>
  </si>
  <si>
    <t>Planche Cadet D Serie 1</t>
  </si>
  <si>
    <t>Planche Cadet D Serie 2</t>
  </si>
  <si>
    <t>Planche Cadet H Serie 4</t>
  </si>
  <si>
    <t>Planche Cadet D Serie 3</t>
  </si>
  <si>
    <t>Planche Cadet D Serie 4</t>
  </si>
  <si>
    <t>Planche Cadet D Demi 12</t>
  </si>
  <si>
    <t>Planche Cadet D Demi 34</t>
  </si>
  <si>
    <t>Planche Junior D Demi 1</t>
  </si>
  <si>
    <t>Planche Junior D Demi 2</t>
  </si>
  <si>
    <t>Planche Open H  Serie 1</t>
  </si>
  <si>
    <t>Planche Open H  Serie 2</t>
  </si>
  <si>
    <t>Planche Open H  Serie 3</t>
  </si>
  <si>
    <t>Planche Open H  Serie 4</t>
  </si>
  <si>
    <t>Planche Open H  Demi 12</t>
  </si>
  <si>
    <t>Planche Open H  Demi 34</t>
  </si>
  <si>
    <t>Planche Open D Demi 1</t>
  </si>
  <si>
    <t>Planche Open D Demi 2</t>
  </si>
  <si>
    <t>Relais Planche Youth D Finale</t>
  </si>
  <si>
    <t>Relais Planche Youth H Finale</t>
  </si>
  <si>
    <t>Relais Planche Open D Finale</t>
  </si>
  <si>
    <t>Relais Planche Open H Finale</t>
  </si>
  <si>
    <t>Relais Nage Youth D Finale</t>
  </si>
  <si>
    <t>Relais Nage Youth H Finale</t>
  </si>
  <si>
    <t>Relais Nage Open D Finale</t>
  </si>
  <si>
    <t>Relais Nage Open H Finale</t>
  </si>
  <si>
    <t>Planche Junior H  Serie 1</t>
  </si>
  <si>
    <t>Planche Junior H  Serie 3</t>
  </si>
  <si>
    <t>Planche Junior H  Serie 2</t>
  </si>
  <si>
    <t>12h00</t>
  </si>
  <si>
    <t>8h45</t>
  </si>
  <si>
    <t>9h00</t>
  </si>
  <si>
    <t>Sprint Junior D Demi 1 à 2</t>
  </si>
  <si>
    <t>9h45</t>
  </si>
  <si>
    <t>Sprint Cadet H Série 1 à 6</t>
  </si>
  <si>
    <t>Sprint Cadet D Serie 1 à 4</t>
  </si>
  <si>
    <t>10h00</t>
  </si>
  <si>
    <t>12h30 pause</t>
  </si>
  <si>
    <t>14h15</t>
  </si>
  <si>
    <t>Marshalling</t>
  </si>
  <si>
    <t>Relais Sprint Youth H FinaleA</t>
  </si>
  <si>
    <t>Relais Sprint Open H Finale B et A</t>
  </si>
  <si>
    <t xml:space="preserve">Programme cotier Jeudi 26 Septembre </t>
  </si>
  <si>
    <t>16h45</t>
  </si>
  <si>
    <t>15h15</t>
  </si>
  <si>
    <t>14h45</t>
  </si>
  <si>
    <t>Programme cotier vendredi 27 Septembre</t>
  </si>
  <si>
    <t>Combine Open H  demi 3</t>
  </si>
  <si>
    <t>Combine Cadet D  demi 3</t>
  </si>
  <si>
    <t>Flags Open D Série à demi</t>
  </si>
  <si>
    <t>9h15</t>
  </si>
  <si>
    <t>Marschalling</t>
  </si>
  <si>
    <t>Planche Cadet H Demi 12</t>
  </si>
  <si>
    <t>Planche Cadet H Demi 34</t>
  </si>
  <si>
    <t>Fin 18h00</t>
  </si>
  <si>
    <t>Fin 13h00</t>
  </si>
  <si>
    <t>Programme cotier samedi 28 Septembre</t>
  </si>
  <si>
    <t>Relais Mixte Youth Finale</t>
  </si>
  <si>
    <t xml:space="preserve">Relais Mixte Open Finale </t>
  </si>
  <si>
    <t>Planche Junior H  Finale</t>
  </si>
  <si>
    <t>Planche Junior D Finale</t>
  </si>
  <si>
    <t>Kayak Junior D Finale</t>
  </si>
  <si>
    <t xml:space="preserve">Flags Cadet Finale A </t>
  </si>
  <si>
    <t>Flags Cadet Finale B</t>
  </si>
  <si>
    <t>Flags Junior Finale A</t>
  </si>
  <si>
    <t>Flags junior Finale B</t>
  </si>
  <si>
    <t>Kayak Cadet D Finale</t>
  </si>
  <si>
    <t>Kayak Cadet H Finale</t>
  </si>
  <si>
    <t>Planche Cadet D Finale</t>
  </si>
  <si>
    <t>Planche Cadet H Finale</t>
  </si>
  <si>
    <t>Kayak Junior H Finale</t>
  </si>
  <si>
    <t>13h15</t>
  </si>
  <si>
    <t>13h30</t>
  </si>
  <si>
    <t>Flags Open Finale A</t>
  </si>
  <si>
    <t>Flags Open Finale B</t>
  </si>
  <si>
    <t>14h00</t>
  </si>
  <si>
    <t>13h45</t>
  </si>
  <si>
    <t>Combine Cadet D  Finale</t>
  </si>
  <si>
    <t>Combine Cadet H  Finale</t>
  </si>
  <si>
    <t>Combine Junior H  Finale</t>
  </si>
  <si>
    <t>Combiné Junior D Finale</t>
  </si>
  <si>
    <t>Taplin Youth D Finale</t>
  </si>
  <si>
    <t>Taplin Youth H Finale</t>
  </si>
  <si>
    <t xml:space="preserve">Kayak Open D Finale </t>
  </si>
  <si>
    <t>Kayak Open H Finale</t>
  </si>
  <si>
    <t>Planche Open D Finale</t>
  </si>
  <si>
    <t>Planche Open H  Finale</t>
  </si>
  <si>
    <t>Combine Open H  Finale</t>
  </si>
  <si>
    <t>Combine Open D Finale</t>
  </si>
  <si>
    <t>Surfboat</t>
  </si>
  <si>
    <t>13h00</t>
  </si>
  <si>
    <t>Relais Taplin Open D Finale</t>
  </si>
  <si>
    <t>Relais Taplin Open H Finale</t>
  </si>
  <si>
    <t>Fin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</si>
</sst>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30" xfId="0" applyNumberFormat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33" xfId="0" quotePrefix="1" applyNumberFormat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1" fillId="7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2803-8973-460B-855F-3EA2BD8228B0}">
  <sheetPr>
    <pageSetUpPr fitToPage="1"/>
  </sheetPr>
  <dimension ref="A1:Z27"/>
  <sheetViews>
    <sheetView workbookViewId="0">
      <selection sqref="A1:B2"/>
    </sheetView>
  </sheetViews>
  <sheetFormatPr baseColWidth="10" defaultRowHeight="14.4" x14ac:dyDescent="0.3"/>
  <cols>
    <col min="1" max="1" width="11.5546875" style="2"/>
    <col min="2" max="2" width="6.77734375" style="2" customWidth="1"/>
    <col min="3" max="3" width="6.77734375" style="1" customWidth="1"/>
    <col min="4" max="26" width="6.77734375" style="2" customWidth="1"/>
    <col min="27" max="16384" width="11.5546875" style="1"/>
  </cols>
  <sheetData>
    <row r="1" spans="1:26" ht="21" customHeight="1" thickBot="1" x14ac:dyDescent="0.35">
      <c r="A1" s="77"/>
      <c r="B1" s="78"/>
      <c r="C1" s="74" t="s">
        <v>27</v>
      </c>
      <c r="D1" s="75"/>
      <c r="E1" s="75"/>
      <c r="F1" s="75"/>
      <c r="G1" s="75"/>
      <c r="H1" s="75"/>
      <c r="I1" s="75"/>
      <c r="J1" s="76"/>
      <c r="K1" s="74" t="s">
        <v>3</v>
      </c>
      <c r="L1" s="75"/>
      <c r="M1" s="75"/>
      <c r="N1" s="75"/>
      <c r="O1" s="75"/>
      <c r="P1" s="75"/>
      <c r="Q1" s="75"/>
      <c r="R1" s="76"/>
      <c r="S1" s="74" t="s">
        <v>5</v>
      </c>
      <c r="T1" s="75"/>
      <c r="U1" s="75"/>
      <c r="V1" s="75"/>
      <c r="W1" s="75"/>
      <c r="X1" s="75"/>
      <c r="Y1" s="75"/>
      <c r="Z1" s="76"/>
    </row>
    <row r="2" spans="1:26" ht="21" customHeight="1" x14ac:dyDescent="0.3">
      <c r="A2" s="79"/>
      <c r="B2" s="80"/>
      <c r="C2" s="10" t="s">
        <v>7</v>
      </c>
      <c r="D2" s="11" t="s">
        <v>8</v>
      </c>
      <c r="E2" s="11" t="s">
        <v>9</v>
      </c>
      <c r="F2" s="11" t="s">
        <v>10</v>
      </c>
      <c r="G2" s="27" t="s">
        <v>28</v>
      </c>
      <c r="H2" s="27" t="s">
        <v>10</v>
      </c>
      <c r="I2" s="27" t="s">
        <v>29</v>
      </c>
      <c r="J2" s="28" t="s">
        <v>10</v>
      </c>
      <c r="K2" s="10" t="s">
        <v>7</v>
      </c>
      <c r="L2" s="11" t="s">
        <v>8</v>
      </c>
      <c r="M2" s="11" t="s">
        <v>9</v>
      </c>
      <c r="N2" s="11" t="s">
        <v>10</v>
      </c>
      <c r="O2" s="29" t="s">
        <v>28</v>
      </c>
      <c r="P2" s="27" t="s">
        <v>10</v>
      </c>
      <c r="Q2" s="27" t="s">
        <v>29</v>
      </c>
      <c r="R2" s="30" t="s">
        <v>10</v>
      </c>
      <c r="S2" s="31" t="s">
        <v>7</v>
      </c>
      <c r="T2" s="27" t="s">
        <v>8</v>
      </c>
      <c r="U2" s="27" t="s">
        <v>9</v>
      </c>
      <c r="V2" s="27" t="s">
        <v>10</v>
      </c>
      <c r="W2" s="29" t="s">
        <v>28</v>
      </c>
      <c r="X2" s="27" t="s">
        <v>10</v>
      </c>
      <c r="Y2" s="27" t="s">
        <v>29</v>
      </c>
      <c r="Z2" s="32" t="s">
        <v>10</v>
      </c>
    </row>
    <row r="3" spans="1:26" ht="21" customHeight="1" x14ac:dyDescent="0.3">
      <c r="A3" s="71" t="s">
        <v>30</v>
      </c>
      <c r="B3" s="13" t="s">
        <v>0</v>
      </c>
      <c r="C3" s="16">
        <v>47</v>
      </c>
      <c r="D3" s="3">
        <v>4</v>
      </c>
      <c r="E3" s="4">
        <f>ROUNDUP(C3/D3,0)</f>
        <v>12</v>
      </c>
      <c r="F3" s="4">
        <v>4</v>
      </c>
      <c r="G3" s="4"/>
      <c r="H3" s="4"/>
      <c r="I3" s="4" t="s">
        <v>31</v>
      </c>
      <c r="J3" s="33" t="s">
        <v>18</v>
      </c>
      <c r="K3" s="16">
        <v>54</v>
      </c>
      <c r="L3" s="3">
        <v>4</v>
      </c>
      <c r="M3" s="4">
        <f>ROUNDUP(K3/L3,0)</f>
        <v>14</v>
      </c>
      <c r="N3" s="4">
        <v>8</v>
      </c>
      <c r="O3" s="34"/>
      <c r="P3" s="4"/>
      <c r="Q3" s="35" t="s">
        <v>32</v>
      </c>
      <c r="R3" s="36">
        <v>8</v>
      </c>
      <c r="S3" s="16">
        <v>48</v>
      </c>
      <c r="T3" s="3">
        <v>2</v>
      </c>
      <c r="U3" s="4">
        <f>ROUNDUP(S3/T3,0)</f>
        <v>24</v>
      </c>
      <c r="V3" s="3"/>
      <c r="W3" s="34"/>
      <c r="X3" s="4"/>
      <c r="Y3" s="35"/>
      <c r="Z3" s="36">
        <v>16</v>
      </c>
    </row>
    <row r="4" spans="1:26" ht="21" customHeight="1" x14ac:dyDescent="0.3">
      <c r="A4" s="81"/>
      <c r="B4" s="37" t="s">
        <v>1</v>
      </c>
      <c r="C4" s="55">
        <v>48</v>
      </c>
      <c r="D4" s="38">
        <v>4</v>
      </c>
      <c r="E4" s="35">
        <f t="shared" ref="E4:E8" si="0">ROUNDUP(C4/D4,0)</f>
        <v>12</v>
      </c>
      <c r="F4" s="35">
        <v>4</v>
      </c>
      <c r="G4" s="35"/>
      <c r="H4" s="35"/>
      <c r="I4" s="35" t="s">
        <v>31</v>
      </c>
      <c r="J4" s="39" t="s">
        <v>18</v>
      </c>
      <c r="K4" s="55">
        <v>55</v>
      </c>
      <c r="L4" s="38">
        <v>4</v>
      </c>
      <c r="M4" s="35">
        <f t="shared" ref="M4:M8" si="1">ROUNDUP(K4/L4,0)</f>
        <v>14</v>
      </c>
      <c r="N4" s="35">
        <v>8</v>
      </c>
      <c r="O4" s="40"/>
      <c r="P4" s="35"/>
      <c r="Q4" s="35" t="s">
        <v>32</v>
      </c>
      <c r="R4" s="39">
        <v>8</v>
      </c>
      <c r="S4" s="55">
        <v>49</v>
      </c>
      <c r="T4" s="38">
        <v>2</v>
      </c>
      <c r="U4" s="35">
        <f t="shared" ref="U4:U8" si="2">ROUNDUP(S4/T4,0)</f>
        <v>25</v>
      </c>
      <c r="V4" s="38"/>
      <c r="W4" s="40"/>
      <c r="X4" s="35"/>
      <c r="Y4" s="35"/>
      <c r="Z4" s="39">
        <v>16</v>
      </c>
    </row>
    <row r="5" spans="1:26" ht="21" customHeight="1" x14ac:dyDescent="0.3">
      <c r="A5" s="71" t="s">
        <v>33</v>
      </c>
      <c r="B5" s="13" t="s">
        <v>0</v>
      </c>
      <c r="C5" s="16">
        <v>18</v>
      </c>
      <c r="D5" s="3">
        <v>4</v>
      </c>
      <c r="E5" s="4">
        <f t="shared" si="0"/>
        <v>5</v>
      </c>
      <c r="F5" s="4">
        <v>4</v>
      </c>
      <c r="G5" s="4"/>
      <c r="H5" s="4"/>
      <c r="I5" s="4" t="s">
        <v>31</v>
      </c>
      <c r="J5" s="33" t="s">
        <v>18</v>
      </c>
      <c r="K5" s="16">
        <v>20</v>
      </c>
      <c r="L5" s="3">
        <v>2</v>
      </c>
      <c r="M5" s="4">
        <f t="shared" si="1"/>
        <v>10</v>
      </c>
      <c r="N5" s="4"/>
      <c r="O5" s="34"/>
      <c r="P5" s="4"/>
      <c r="Q5" s="4"/>
      <c r="R5" s="36">
        <v>8</v>
      </c>
      <c r="S5" s="16">
        <v>15</v>
      </c>
      <c r="T5" s="3">
        <v>1</v>
      </c>
      <c r="U5" s="4">
        <f t="shared" si="2"/>
        <v>15</v>
      </c>
      <c r="V5" s="3"/>
      <c r="W5" s="34"/>
      <c r="X5" s="4"/>
      <c r="Y5" s="4"/>
      <c r="Z5" s="36" t="s">
        <v>0</v>
      </c>
    </row>
    <row r="6" spans="1:26" ht="21" customHeight="1" x14ac:dyDescent="0.3">
      <c r="A6" s="71"/>
      <c r="B6" s="13" t="s">
        <v>1</v>
      </c>
      <c r="C6" s="16">
        <v>28</v>
      </c>
      <c r="D6" s="3">
        <v>4</v>
      </c>
      <c r="E6" s="4">
        <f t="shared" si="0"/>
        <v>7</v>
      </c>
      <c r="F6" s="4">
        <v>4</v>
      </c>
      <c r="G6" s="4"/>
      <c r="H6" s="4"/>
      <c r="I6" s="4" t="s">
        <v>31</v>
      </c>
      <c r="J6" s="36" t="s">
        <v>18</v>
      </c>
      <c r="K6" s="16">
        <v>38</v>
      </c>
      <c r="L6" s="3">
        <v>3</v>
      </c>
      <c r="M6" s="4">
        <f t="shared" si="1"/>
        <v>13</v>
      </c>
      <c r="N6" s="4">
        <v>6</v>
      </c>
      <c r="O6" s="34"/>
      <c r="P6" s="4"/>
      <c r="Q6" s="4"/>
      <c r="R6" s="36">
        <v>6</v>
      </c>
      <c r="S6" s="16">
        <v>30</v>
      </c>
      <c r="T6" s="3">
        <v>1</v>
      </c>
      <c r="U6" s="4">
        <f t="shared" si="2"/>
        <v>30</v>
      </c>
      <c r="V6" s="3"/>
      <c r="W6" s="34"/>
      <c r="X6" s="4"/>
      <c r="Y6" s="4"/>
      <c r="Z6" s="36" t="s">
        <v>0</v>
      </c>
    </row>
    <row r="7" spans="1:26" ht="21" customHeight="1" x14ac:dyDescent="0.3">
      <c r="A7" s="72" t="s">
        <v>2</v>
      </c>
      <c r="B7" s="41" t="s">
        <v>0</v>
      </c>
      <c r="C7" s="54">
        <v>23</v>
      </c>
      <c r="D7" s="11">
        <v>4</v>
      </c>
      <c r="E7" s="42">
        <f t="shared" si="0"/>
        <v>6</v>
      </c>
      <c r="F7" s="42">
        <v>4</v>
      </c>
      <c r="G7" s="42"/>
      <c r="H7" s="42"/>
      <c r="I7" s="42" t="s">
        <v>31</v>
      </c>
      <c r="J7" s="43" t="s">
        <v>18</v>
      </c>
      <c r="K7" s="54">
        <v>23</v>
      </c>
      <c r="L7" s="11">
        <v>2</v>
      </c>
      <c r="M7" s="42">
        <f t="shared" si="1"/>
        <v>12</v>
      </c>
      <c r="N7" s="42"/>
      <c r="O7" s="44"/>
      <c r="P7" s="42"/>
      <c r="Q7" s="42"/>
      <c r="R7" s="45">
        <v>8</v>
      </c>
      <c r="S7" s="54">
        <v>20</v>
      </c>
      <c r="T7" s="11">
        <v>1</v>
      </c>
      <c r="U7" s="42">
        <f t="shared" si="2"/>
        <v>20</v>
      </c>
      <c r="V7" s="11"/>
      <c r="W7" s="44"/>
      <c r="X7" s="42"/>
      <c r="Y7" s="42"/>
      <c r="Z7" s="45" t="s">
        <v>0</v>
      </c>
    </row>
    <row r="8" spans="1:26" ht="21" customHeight="1" thickBot="1" x14ac:dyDescent="0.35">
      <c r="A8" s="73"/>
      <c r="B8" s="14" t="s">
        <v>1</v>
      </c>
      <c r="C8" s="17">
        <v>41</v>
      </c>
      <c r="D8" s="7">
        <v>4</v>
      </c>
      <c r="E8" s="8">
        <f t="shared" si="0"/>
        <v>11</v>
      </c>
      <c r="F8" s="8">
        <v>4</v>
      </c>
      <c r="G8" s="8"/>
      <c r="H8" s="8"/>
      <c r="I8" s="8" t="s">
        <v>31</v>
      </c>
      <c r="J8" s="46" t="s">
        <v>18</v>
      </c>
      <c r="K8" s="17">
        <v>58</v>
      </c>
      <c r="L8" s="7">
        <v>4</v>
      </c>
      <c r="M8" s="8">
        <f t="shared" si="1"/>
        <v>15</v>
      </c>
      <c r="N8" s="8">
        <v>8</v>
      </c>
      <c r="O8" s="47"/>
      <c r="P8" s="8"/>
      <c r="Q8" s="8" t="s">
        <v>32</v>
      </c>
      <c r="R8" s="46">
        <v>8</v>
      </c>
      <c r="S8" s="17">
        <v>40</v>
      </c>
      <c r="T8" s="7">
        <v>1</v>
      </c>
      <c r="U8" s="8">
        <f t="shared" si="2"/>
        <v>40</v>
      </c>
      <c r="V8" s="7"/>
      <c r="W8" s="47"/>
      <c r="X8" s="8"/>
      <c r="Y8" s="8"/>
      <c r="Z8" s="46" t="s">
        <v>0</v>
      </c>
    </row>
    <row r="9" spans="1:26" ht="21" customHeight="1" x14ac:dyDescent="0.3">
      <c r="A9" s="15"/>
      <c r="B9" s="15"/>
    </row>
    <row r="10" spans="1:26" ht="21" customHeight="1" thickBot="1" x14ac:dyDescent="0.35">
      <c r="A10" s="15"/>
      <c r="B10" s="15"/>
    </row>
    <row r="11" spans="1:26" ht="21" customHeight="1" thickBot="1" x14ac:dyDescent="0.35">
      <c r="A11" s="77"/>
      <c r="B11" s="78"/>
      <c r="C11" s="74" t="s">
        <v>4</v>
      </c>
      <c r="D11" s="75"/>
      <c r="E11" s="75"/>
      <c r="F11" s="75"/>
      <c r="G11" s="75"/>
      <c r="H11" s="75"/>
      <c r="I11" s="75"/>
      <c r="J11" s="76"/>
      <c r="K11" s="74" t="s">
        <v>6</v>
      </c>
      <c r="L11" s="75"/>
      <c r="M11" s="75"/>
      <c r="N11" s="75"/>
      <c r="O11" s="75"/>
      <c r="P11" s="75"/>
      <c r="Q11" s="75"/>
      <c r="R11" s="76"/>
      <c r="S11" s="74" t="s">
        <v>34</v>
      </c>
      <c r="T11" s="75"/>
      <c r="U11" s="75"/>
      <c r="V11" s="75"/>
      <c r="W11" s="75"/>
      <c r="X11" s="75"/>
      <c r="Y11" s="75"/>
      <c r="Z11" s="76"/>
    </row>
    <row r="12" spans="1:26" ht="21" customHeight="1" x14ac:dyDescent="0.3">
      <c r="A12" s="79"/>
      <c r="B12" s="80"/>
      <c r="C12" s="10" t="s">
        <v>7</v>
      </c>
      <c r="D12" s="11" t="s">
        <v>8</v>
      </c>
      <c r="E12" s="11" t="s">
        <v>9</v>
      </c>
      <c r="F12" s="11" t="s">
        <v>10</v>
      </c>
      <c r="G12" s="29" t="s">
        <v>28</v>
      </c>
      <c r="H12" s="27" t="s">
        <v>10</v>
      </c>
      <c r="I12" s="27" t="s">
        <v>29</v>
      </c>
      <c r="J12" s="28" t="s">
        <v>10</v>
      </c>
      <c r="K12" s="10" t="s">
        <v>7</v>
      </c>
      <c r="L12" s="11" t="s">
        <v>8</v>
      </c>
      <c r="M12" s="11" t="s">
        <v>9</v>
      </c>
      <c r="N12" s="11" t="s">
        <v>10</v>
      </c>
      <c r="O12" s="29" t="s">
        <v>28</v>
      </c>
      <c r="P12" s="27" t="s">
        <v>10</v>
      </c>
      <c r="Q12" s="27" t="s">
        <v>29</v>
      </c>
      <c r="R12" s="28" t="s">
        <v>10</v>
      </c>
      <c r="S12" s="10" t="s">
        <v>7</v>
      </c>
      <c r="T12" s="11" t="s">
        <v>8</v>
      </c>
      <c r="U12" s="11" t="s">
        <v>9</v>
      </c>
      <c r="V12" s="11" t="s">
        <v>10</v>
      </c>
      <c r="W12" s="29" t="s">
        <v>28</v>
      </c>
      <c r="X12" s="27" t="s">
        <v>10</v>
      </c>
      <c r="Y12" s="27" t="s">
        <v>29</v>
      </c>
      <c r="Z12" s="30" t="s">
        <v>10</v>
      </c>
    </row>
    <row r="13" spans="1:26" ht="21" customHeight="1" x14ac:dyDescent="0.3">
      <c r="A13" s="71" t="s">
        <v>30</v>
      </c>
      <c r="B13" s="13" t="s">
        <v>0</v>
      </c>
      <c r="C13" s="16">
        <v>40</v>
      </c>
      <c r="D13" s="3">
        <v>4</v>
      </c>
      <c r="E13" s="4">
        <f>ROUNDUP(C13/D13,0)</f>
        <v>10</v>
      </c>
      <c r="F13" s="4">
        <v>4</v>
      </c>
      <c r="G13" s="4"/>
      <c r="H13" s="4"/>
      <c r="I13" s="4" t="s">
        <v>31</v>
      </c>
      <c r="J13" s="33" t="s">
        <v>18</v>
      </c>
      <c r="K13" s="16">
        <v>40</v>
      </c>
      <c r="L13" s="3">
        <v>3</v>
      </c>
      <c r="M13" s="4">
        <f>ROUNDUP(K13/L13,0)</f>
        <v>14</v>
      </c>
      <c r="N13" s="4"/>
      <c r="O13" s="34"/>
      <c r="P13" s="4"/>
      <c r="Q13" s="4"/>
      <c r="R13" s="36">
        <v>6</v>
      </c>
      <c r="S13" s="16">
        <v>38</v>
      </c>
      <c r="T13" s="3">
        <v>3</v>
      </c>
      <c r="U13" s="4">
        <f>ROUNDUP(S13/T13,0)</f>
        <v>13</v>
      </c>
      <c r="V13" s="3"/>
      <c r="W13" s="34"/>
      <c r="X13" s="4"/>
      <c r="Y13" s="4"/>
      <c r="Z13" s="36">
        <v>6</v>
      </c>
    </row>
    <row r="14" spans="1:26" ht="21" customHeight="1" x14ac:dyDescent="0.3">
      <c r="A14" s="81"/>
      <c r="B14" s="37" t="s">
        <v>1</v>
      </c>
      <c r="C14" s="55">
        <v>46</v>
      </c>
      <c r="D14" s="38">
        <v>6</v>
      </c>
      <c r="E14" s="35">
        <f t="shared" ref="E14:E18" si="3">ROUNDUP(C14/D14,0)</f>
        <v>8</v>
      </c>
      <c r="F14" s="35">
        <v>3</v>
      </c>
      <c r="G14" s="35"/>
      <c r="H14" s="35"/>
      <c r="I14" s="35" t="s">
        <v>35</v>
      </c>
      <c r="J14" s="39" t="s">
        <v>18</v>
      </c>
      <c r="K14" s="55">
        <v>43</v>
      </c>
      <c r="L14" s="38">
        <v>3</v>
      </c>
      <c r="M14" s="35">
        <f t="shared" ref="M14:M18" si="4">ROUNDUP(K14/L14,0)</f>
        <v>15</v>
      </c>
      <c r="N14" s="35"/>
      <c r="O14" s="40"/>
      <c r="P14" s="35"/>
      <c r="Q14" s="35"/>
      <c r="R14" s="39">
        <v>6</v>
      </c>
      <c r="S14" s="55">
        <v>38</v>
      </c>
      <c r="T14" s="38">
        <v>3</v>
      </c>
      <c r="U14" s="35">
        <f t="shared" ref="U14:U18" si="5">ROUNDUP(S14/T14,0)</f>
        <v>13</v>
      </c>
      <c r="V14" s="38"/>
      <c r="W14" s="40"/>
      <c r="X14" s="35"/>
      <c r="Y14" s="35"/>
      <c r="Z14" s="39">
        <v>6</v>
      </c>
    </row>
    <row r="15" spans="1:26" ht="21" customHeight="1" x14ac:dyDescent="0.3">
      <c r="A15" s="71" t="s">
        <v>33</v>
      </c>
      <c r="B15" s="13" t="s">
        <v>0</v>
      </c>
      <c r="C15" s="16">
        <v>19</v>
      </c>
      <c r="D15" s="3">
        <v>2</v>
      </c>
      <c r="E15" s="4">
        <f t="shared" si="3"/>
        <v>10</v>
      </c>
      <c r="F15" s="4">
        <v>4</v>
      </c>
      <c r="G15" s="4"/>
      <c r="H15" s="4"/>
      <c r="I15" s="4"/>
      <c r="J15" s="39" t="s">
        <v>18</v>
      </c>
      <c r="K15" s="16">
        <v>17</v>
      </c>
      <c r="L15" s="3">
        <v>1</v>
      </c>
      <c r="M15" s="4">
        <f t="shared" si="4"/>
        <v>17</v>
      </c>
      <c r="N15" s="4"/>
      <c r="O15" s="34"/>
      <c r="P15" s="4"/>
      <c r="Q15" s="4"/>
      <c r="R15" s="36" t="s">
        <v>0</v>
      </c>
      <c r="S15" s="16">
        <v>14</v>
      </c>
      <c r="T15" s="3">
        <v>1</v>
      </c>
      <c r="U15" s="4">
        <f t="shared" si="5"/>
        <v>14</v>
      </c>
      <c r="V15" s="3"/>
      <c r="W15" s="34"/>
      <c r="X15" s="4"/>
      <c r="Y15" s="4"/>
      <c r="Z15" s="36" t="s">
        <v>0</v>
      </c>
    </row>
    <row r="16" spans="1:26" ht="21" customHeight="1" x14ac:dyDescent="0.3">
      <c r="A16" s="71"/>
      <c r="B16" s="13" t="s">
        <v>1</v>
      </c>
      <c r="C16" s="16">
        <v>28</v>
      </c>
      <c r="D16" s="3">
        <v>4</v>
      </c>
      <c r="E16" s="4">
        <f t="shared" si="3"/>
        <v>7</v>
      </c>
      <c r="F16" s="4">
        <v>4</v>
      </c>
      <c r="G16" s="4"/>
      <c r="H16" s="4"/>
      <c r="I16" s="35" t="s">
        <v>31</v>
      </c>
      <c r="J16" s="6" t="s">
        <v>18</v>
      </c>
      <c r="K16" s="16">
        <v>24</v>
      </c>
      <c r="L16" s="3">
        <v>2</v>
      </c>
      <c r="M16" s="4">
        <f t="shared" si="4"/>
        <v>12</v>
      </c>
      <c r="N16" s="4"/>
      <c r="O16" s="34"/>
      <c r="P16" s="4"/>
      <c r="Q16" s="4"/>
      <c r="R16" s="36">
        <v>8</v>
      </c>
      <c r="S16" s="16">
        <v>25</v>
      </c>
      <c r="T16" s="3">
        <v>2</v>
      </c>
      <c r="U16" s="4">
        <f t="shared" si="5"/>
        <v>13</v>
      </c>
      <c r="V16" s="3"/>
      <c r="W16" s="34"/>
      <c r="X16" s="4"/>
      <c r="Y16" s="4"/>
      <c r="Z16" s="36">
        <v>8</v>
      </c>
    </row>
    <row r="17" spans="1:26" ht="21" customHeight="1" x14ac:dyDescent="0.3">
      <c r="A17" s="72" t="s">
        <v>2</v>
      </c>
      <c r="B17" s="41" t="s">
        <v>0</v>
      </c>
      <c r="C17" s="54">
        <v>19</v>
      </c>
      <c r="D17" s="11">
        <v>2</v>
      </c>
      <c r="E17" s="42">
        <f t="shared" si="3"/>
        <v>10</v>
      </c>
      <c r="F17" s="42">
        <v>4</v>
      </c>
      <c r="G17" s="44"/>
      <c r="H17" s="42"/>
      <c r="I17" s="35"/>
      <c r="J17" s="43" t="s">
        <v>18</v>
      </c>
      <c r="K17" s="54">
        <v>22</v>
      </c>
      <c r="L17" s="11">
        <v>2</v>
      </c>
      <c r="M17" s="42">
        <f t="shared" si="4"/>
        <v>11</v>
      </c>
      <c r="N17" s="11"/>
      <c r="O17" s="44"/>
      <c r="P17" s="42"/>
      <c r="Q17" s="42"/>
      <c r="R17" s="43">
        <v>8</v>
      </c>
      <c r="S17" s="54">
        <v>17</v>
      </c>
      <c r="T17" s="11">
        <v>1</v>
      </c>
      <c r="U17" s="42">
        <f t="shared" si="5"/>
        <v>17</v>
      </c>
      <c r="V17" s="42"/>
      <c r="W17" s="44"/>
      <c r="X17" s="42"/>
      <c r="Y17" s="42"/>
      <c r="Z17" s="45" t="s">
        <v>0</v>
      </c>
    </row>
    <row r="18" spans="1:26" ht="21" customHeight="1" thickBot="1" x14ac:dyDescent="0.35">
      <c r="A18" s="73"/>
      <c r="B18" s="14" t="s">
        <v>1</v>
      </c>
      <c r="C18" s="17">
        <v>36</v>
      </c>
      <c r="D18" s="7">
        <v>4</v>
      </c>
      <c r="E18" s="8">
        <f t="shared" si="3"/>
        <v>9</v>
      </c>
      <c r="F18" s="8">
        <v>4</v>
      </c>
      <c r="G18" s="47"/>
      <c r="H18" s="8"/>
      <c r="I18" s="8" t="s">
        <v>31</v>
      </c>
      <c r="J18" s="48" t="s">
        <v>18</v>
      </c>
      <c r="K18" s="17">
        <v>46</v>
      </c>
      <c r="L18" s="7">
        <v>3</v>
      </c>
      <c r="M18" s="8">
        <f t="shared" si="4"/>
        <v>16</v>
      </c>
      <c r="N18" s="7"/>
      <c r="O18" s="47"/>
      <c r="P18" s="8"/>
      <c r="Q18" s="8"/>
      <c r="R18" s="49">
        <v>6</v>
      </c>
      <c r="S18" s="17">
        <v>41</v>
      </c>
      <c r="T18" s="7">
        <v>3</v>
      </c>
      <c r="U18" s="8">
        <f t="shared" si="5"/>
        <v>14</v>
      </c>
      <c r="V18" s="8"/>
      <c r="W18" s="47"/>
      <c r="X18" s="8"/>
      <c r="Y18" s="8"/>
      <c r="Z18" s="46">
        <v>6</v>
      </c>
    </row>
    <row r="19" spans="1:26" ht="21" customHeight="1" x14ac:dyDescent="0.3">
      <c r="C19" s="2"/>
      <c r="K19" s="1"/>
      <c r="M19" s="1"/>
      <c r="N19" s="1"/>
      <c r="O19" s="1"/>
      <c r="P19" s="1"/>
      <c r="Q19" s="1"/>
      <c r="R19" s="1"/>
      <c r="W19" s="1"/>
      <c r="X19" s="1"/>
      <c r="Y19" s="1"/>
      <c r="Z19" s="1"/>
    </row>
    <row r="20" spans="1:26" ht="21" customHeight="1" x14ac:dyDescent="0.3"/>
    <row r="21" spans="1:26" ht="21" customHeight="1" x14ac:dyDescent="0.3"/>
    <row r="22" spans="1:26" ht="21" customHeight="1" x14ac:dyDescent="0.3"/>
    <row r="23" spans="1:26" ht="21" customHeight="1" x14ac:dyDescent="0.3"/>
    <row r="24" spans="1:26" ht="21" customHeight="1" x14ac:dyDescent="0.3"/>
    <row r="25" spans="1:26" ht="21" customHeight="1" x14ac:dyDescent="0.3"/>
    <row r="26" spans="1:26" ht="21" customHeight="1" x14ac:dyDescent="0.3"/>
    <row r="27" spans="1:26" ht="21" customHeight="1" x14ac:dyDescent="0.3"/>
  </sheetData>
  <mergeCells count="14">
    <mergeCell ref="A15:A16"/>
    <mergeCell ref="A17:A18"/>
    <mergeCell ref="S1:Z1"/>
    <mergeCell ref="A7:A8"/>
    <mergeCell ref="A11:B12"/>
    <mergeCell ref="C11:J11"/>
    <mergeCell ref="K11:R11"/>
    <mergeCell ref="S11:Z11"/>
    <mergeCell ref="C1:J1"/>
    <mergeCell ref="K1:R1"/>
    <mergeCell ref="A1:B2"/>
    <mergeCell ref="A3:A4"/>
    <mergeCell ref="A5:A6"/>
    <mergeCell ref="A13:A14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464F-B1F7-4530-97EA-20534B5C7513}">
  <sheetPr>
    <pageSetUpPr fitToPage="1"/>
  </sheetPr>
  <dimension ref="A1:R15"/>
  <sheetViews>
    <sheetView workbookViewId="0">
      <selection activeCell="L17" sqref="L17"/>
    </sheetView>
  </sheetViews>
  <sheetFormatPr baseColWidth="10" defaultRowHeight="14.4" x14ac:dyDescent="0.3"/>
  <cols>
    <col min="1" max="1" width="11.5546875" style="2"/>
    <col min="2" max="2" width="8.77734375" style="2" customWidth="1"/>
    <col min="3" max="3" width="7.77734375" style="1" customWidth="1"/>
    <col min="4" max="14" width="7.77734375" style="2" customWidth="1"/>
    <col min="15" max="18" width="7.77734375" style="1" customWidth="1"/>
    <col min="19" max="16384" width="11.5546875" style="1"/>
  </cols>
  <sheetData>
    <row r="1" spans="1:18" ht="21" customHeight="1" thickBot="1" x14ac:dyDescent="0.35">
      <c r="A1" s="77"/>
      <c r="B1" s="78"/>
      <c r="C1" s="74" t="s">
        <v>4</v>
      </c>
      <c r="D1" s="75"/>
      <c r="E1" s="75"/>
      <c r="F1" s="76"/>
      <c r="G1" s="74" t="s">
        <v>23</v>
      </c>
      <c r="H1" s="75"/>
      <c r="I1" s="75"/>
      <c r="J1" s="76"/>
      <c r="K1" s="74" t="s">
        <v>24</v>
      </c>
      <c r="L1" s="75"/>
      <c r="M1" s="75"/>
      <c r="N1" s="76"/>
      <c r="O1" s="74" t="s">
        <v>25</v>
      </c>
      <c r="P1" s="75"/>
      <c r="Q1" s="75"/>
      <c r="R1" s="76"/>
    </row>
    <row r="2" spans="1:18" ht="21" customHeight="1" x14ac:dyDescent="0.3">
      <c r="A2" s="79"/>
      <c r="B2" s="80"/>
      <c r="C2" s="10" t="s">
        <v>7</v>
      </c>
      <c r="D2" s="11" t="s">
        <v>8</v>
      </c>
      <c r="E2" s="11" t="s">
        <v>9</v>
      </c>
      <c r="F2" s="12" t="s">
        <v>10</v>
      </c>
      <c r="G2" s="10" t="s">
        <v>7</v>
      </c>
      <c r="H2" s="11" t="s">
        <v>8</v>
      </c>
      <c r="I2" s="11" t="s">
        <v>9</v>
      </c>
      <c r="J2" s="12" t="s">
        <v>10</v>
      </c>
      <c r="K2" s="10" t="s">
        <v>7</v>
      </c>
      <c r="L2" s="11" t="s">
        <v>8</v>
      </c>
      <c r="M2" s="11" t="s">
        <v>9</v>
      </c>
      <c r="N2" s="12" t="s">
        <v>10</v>
      </c>
      <c r="O2" s="10" t="s">
        <v>7</v>
      </c>
      <c r="P2" s="11" t="s">
        <v>8</v>
      </c>
      <c r="Q2" s="11" t="s">
        <v>9</v>
      </c>
      <c r="R2" s="12" t="s">
        <v>10</v>
      </c>
    </row>
    <row r="3" spans="1:18" ht="21" customHeight="1" x14ac:dyDescent="0.3">
      <c r="A3" s="71" t="s">
        <v>22</v>
      </c>
      <c r="B3" s="13" t="s">
        <v>0</v>
      </c>
      <c r="C3" s="16">
        <v>8</v>
      </c>
      <c r="D3" s="3">
        <v>1</v>
      </c>
      <c r="E3" s="4">
        <f t="shared" ref="E3:E6" si="0">C3/D3</f>
        <v>8</v>
      </c>
      <c r="F3" s="6" t="s">
        <v>0</v>
      </c>
      <c r="G3" s="16">
        <v>11</v>
      </c>
      <c r="H3" s="3">
        <v>2</v>
      </c>
      <c r="I3" s="4">
        <f t="shared" ref="I3:I6" si="1">G3/H3</f>
        <v>5.5</v>
      </c>
      <c r="J3" s="5" t="s">
        <v>18</v>
      </c>
      <c r="K3" s="16">
        <v>8</v>
      </c>
      <c r="L3" s="3">
        <v>1</v>
      </c>
      <c r="M3" s="4">
        <f t="shared" ref="M3:M6" si="2">K3/L3</f>
        <v>8</v>
      </c>
      <c r="N3" s="5" t="s">
        <v>0</v>
      </c>
      <c r="O3" s="16">
        <v>8</v>
      </c>
      <c r="P3" s="3">
        <v>1</v>
      </c>
      <c r="Q3" s="4">
        <f t="shared" ref="Q3:Q6" si="3">O3/P3</f>
        <v>8</v>
      </c>
      <c r="R3" s="5" t="s">
        <v>0</v>
      </c>
    </row>
    <row r="4" spans="1:18" ht="21" customHeight="1" thickBot="1" x14ac:dyDescent="0.35">
      <c r="A4" s="73"/>
      <c r="B4" s="14" t="s">
        <v>1</v>
      </c>
      <c r="C4" s="17">
        <v>9</v>
      </c>
      <c r="D4" s="7">
        <v>1</v>
      </c>
      <c r="E4" s="8">
        <f t="shared" si="0"/>
        <v>9</v>
      </c>
      <c r="F4" s="9" t="s">
        <v>0</v>
      </c>
      <c r="G4" s="17">
        <v>14</v>
      </c>
      <c r="H4" s="7">
        <v>2</v>
      </c>
      <c r="I4" s="7">
        <f t="shared" si="1"/>
        <v>7</v>
      </c>
      <c r="J4" s="18" t="s">
        <v>18</v>
      </c>
      <c r="K4" s="17">
        <v>11</v>
      </c>
      <c r="L4" s="7">
        <v>2</v>
      </c>
      <c r="M4" s="8">
        <f t="shared" si="2"/>
        <v>5.5</v>
      </c>
      <c r="N4" s="18" t="s">
        <v>18</v>
      </c>
      <c r="O4" s="17">
        <v>9</v>
      </c>
      <c r="P4" s="7">
        <v>1</v>
      </c>
      <c r="Q4" s="8">
        <f t="shared" si="3"/>
        <v>9</v>
      </c>
      <c r="R4" s="18" t="s">
        <v>0</v>
      </c>
    </row>
    <row r="5" spans="1:18" ht="21" customHeight="1" x14ac:dyDescent="0.3">
      <c r="A5" s="71" t="s">
        <v>2</v>
      </c>
      <c r="B5" s="13" t="s">
        <v>0</v>
      </c>
      <c r="C5" s="16">
        <v>8</v>
      </c>
      <c r="D5" s="3">
        <v>1</v>
      </c>
      <c r="E5" s="4">
        <f t="shared" si="0"/>
        <v>8</v>
      </c>
      <c r="F5" s="6" t="s">
        <v>0</v>
      </c>
      <c r="G5" s="16">
        <v>18</v>
      </c>
      <c r="H5" s="3">
        <v>2</v>
      </c>
      <c r="I5" s="4">
        <f t="shared" si="1"/>
        <v>9</v>
      </c>
      <c r="J5" s="5" t="s">
        <v>18</v>
      </c>
      <c r="K5" s="16">
        <v>9</v>
      </c>
      <c r="L5" s="3">
        <v>1</v>
      </c>
      <c r="M5" s="4">
        <f t="shared" si="2"/>
        <v>9</v>
      </c>
      <c r="N5" s="5" t="s">
        <v>0</v>
      </c>
      <c r="O5" s="16">
        <v>9</v>
      </c>
      <c r="P5" s="3">
        <v>1</v>
      </c>
      <c r="Q5" s="4">
        <f t="shared" si="3"/>
        <v>9</v>
      </c>
      <c r="R5" s="5" t="s">
        <v>0</v>
      </c>
    </row>
    <row r="6" spans="1:18" ht="21" customHeight="1" thickBot="1" x14ac:dyDescent="0.35">
      <c r="A6" s="73"/>
      <c r="B6" s="14" t="s">
        <v>1</v>
      </c>
      <c r="C6" s="17">
        <v>12</v>
      </c>
      <c r="D6" s="7">
        <v>2</v>
      </c>
      <c r="E6" s="8">
        <f t="shared" si="0"/>
        <v>6</v>
      </c>
      <c r="F6" s="9" t="s">
        <v>18</v>
      </c>
      <c r="G6" s="17">
        <v>18</v>
      </c>
      <c r="H6" s="7">
        <v>2</v>
      </c>
      <c r="I6" s="8">
        <f t="shared" si="1"/>
        <v>9</v>
      </c>
      <c r="J6" s="18" t="s">
        <v>18</v>
      </c>
      <c r="K6" s="17">
        <v>13</v>
      </c>
      <c r="L6" s="7">
        <v>2</v>
      </c>
      <c r="M6" s="8">
        <f t="shared" si="2"/>
        <v>6.5</v>
      </c>
      <c r="N6" s="18" t="s">
        <v>18</v>
      </c>
      <c r="O6" s="17">
        <v>16</v>
      </c>
      <c r="P6" s="7">
        <v>1</v>
      </c>
      <c r="Q6" s="8">
        <f t="shared" si="3"/>
        <v>16</v>
      </c>
      <c r="R6" s="18" t="s">
        <v>0</v>
      </c>
    </row>
    <row r="7" spans="1:18" ht="21" customHeight="1" thickBot="1" x14ac:dyDescent="0.35">
      <c r="C7" s="2"/>
      <c r="G7" s="1"/>
      <c r="I7" s="1"/>
      <c r="J7" s="1"/>
    </row>
    <row r="8" spans="1:18" ht="21" customHeight="1" thickBot="1" x14ac:dyDescent="0.35">
      <c r="A8" s="77"/>
      <c r="B8" s="78"/>
      <c r="C8" s="74" t="s">
        <v>5</v>
      </c>
      <c r="D8" s="75"/>
      <c r="E8" s="75"/>
      <c r="F8" s="76"/>
      <c r="G8" s="74" t="s">
        <v>3</v>
      </c>
      <c r="H8" s="75"/>
      <c r="I8" s="75"/>
      <c r="J8" s="76"/>
      <c r="K8" s="74" t="s">
        <v>6</v>
      </c>
      <c r="L8" s="75"/>
      <c r="M8" s="75"/>
      <c r="N8" s="76"/>
      <c r="O8" s="74" t="s">
        <v>26</v>
      </c>
      <c r="P8" s="75"/>
      <c r="Q8" s="75"/>
      <c r="R8" s="76"/>
    </row>
    <row r="9" spans="1:18" ht="21" customHeight="1" x14ac:dyDescent="0.3">
      <c r="A9" s="79"/>
      <c r="B9" s="80"/>
      <c r="C9" s="10" t="s">
        <v>7</v>
      </c>
      <c r="D9" s="11" t="s">
        <v>8</v>
      </c>
      <c r="E9" s="11" t="s">
        <v>9</v>
      </c>
      <c r="F9" s="12" t="s">
        <v>10</v>
      </c>
      <c r="G9" s="10" t="s">
        <v>7</v>
      </c>
      <c r="H9" s="11" t="s">
        <v>8</v>
      </c>
      <c r="I9" s="11" t="s">
        <v>9</v>
      </c>
      <c r="J9" s="12" t="s">
        <v>10</v>
      </c>
      <c r="K9" s="10" t="s">
        <v>7</v>
      </c>
      <c r="L9" s="11" t="s">
        <v>8</v>
      </c>
      <c r="M9" s="11" t="s">
        <v>9</v>
      </c>
      <c r="N9" s="12" t="s">
        <v>10</v>
      </c>
      <c r="O9" s="10" t="s">
        <v>7</v>
      </c>
      <c r="P9" s="11" t="s">
        <v>8</v>
      </c>
      <c r="Q9" s="11" t="s">
        <v>9</v>
      </c>
      <c r="R9" s="12" t="s">
        <v>10</v>
      </c>
    </row>
    <row r="10" spans="1:18" ht="21" customHeight="1" x14ac:dyDescent="0.3">
      <c r="A10" s="71" t="s">
        <v>22</v>
      </c>
      <c r="B10" s="13" t="s">
        <v>0</v>
      </c>
      <c r="C10" s="16">
        <v>9</v>
      </c>
      <c r="D10" s="3">
        <v>1</v>
      </c>
      <c r="E10" s="4">
        <f t="shared" ref="E10:E13" si="4">C10/D10</f>
        <v>9</v>
      </c>
      <c r="F10" s="6" t="s">
        <v>0</v>
      </c>
      <c r="G10" s="16">
        <v>9</v>
      </c>
      <c r="H10" s="3">
        <v>1</v>
      </c>
      <c r="I10" s="4">
        <f t="shared" ref="I10:I13" si="5">G10/H10</f>
        <v>9</v>
      </c>
      <c r="J10" s="5" t="s">
        <v>0</v>
      </c>
      <c r="K10" s="16">
        <v>7</v>
      </c>
      <c r="L10" s="3">
        <v>1</v>
      </c>
      <c r="M10" s="4">
        <f t="shared" ref="M10:M13" si="6">K10/L10</f>
        <v>7</v>
      </c>
      <c r="N10" s="5" t="s">
        <v>0</v>
      </c>
      <c r="O10" s="23"/>
      <c r="P10" s="24"/>
      <c r="Q10" s="25"/>
      <c r="R10" s="26"/>
    </row>
    <row r="11" spans="1:18" ht="21" customHeight="1" thickBot="1" x14ac:dyDescent="0.35">
      <c r="A11" s="73"/>
      <c r="B11" s="14" t="s">
        <v>1</v>
      </c>
      <c r="C11" s="17">
        <v>9</v>
      </c>
      <c r="D11" s="7">
        <v>1</v>
      </c>
      <c r="E11" s="8">
        <f t="shared" si="4"/>
        <v>9</v>
      </c>
      <c r="F11" s="9" t="s">
        <v>0</v>
      </c>
      <c r="G11" s="17">
        <v>12</v>
      </c>
      <c r="H11" s="7">
        <v>1</v>
      </c>
      <c r="I11" s="7">
        <f t="shared" si="5"/>
        <v>12</v>
      </c>
      <c r="J11" s="18" t="s">
        <v>0</v>
      </c>
      <c r="K11" s="17">
        <v>10</v>
      </c>
      <c r="L11" s="7">
        <v>1</v>
      </c>
      <c r="M11" s="8">
        <f t="shared" si="6"/>
        <v>10</v>
      </c>
      <c r="N11" s="18" t="s">
        <v>0</v>
      </c>
      <c r="O11" s="17">
        <v>9</v>
      </c>
      <c r="P11" s="7">
        <v>1</v>
      </c>
      <c r="Q11" s="8">
        <f t="shared" ref="Q11" si="7">O11/P11</f>
        <v>9</v>
      </c>
      <c r="R11" s="18" t="s">
        <v>0</v>
      </c>
    </row>
    <row r="12" spans="1:18" ht="21" customHeight="1" x14ac:dyDescent="0.3">
      <c r="A12" s="71" t="s">
        <v>2</v>
      </c>
      <c r="B12" s="13" t="s">
        <v>0</v>
      </c>
      <c r="C12" s="16">
        <v>10</v>
      </c>
      <c r="D12" s="3">
        <v>1</v>
      </c>
      <c r="E12" s="4">
        <f t="shared" si="4"/>
        <v>10</v>
      </c>
      <c r="F12" s="6" t="s">
        <v>0</v>
      </c>
      <c r="G12" s="16">
        <v>11</v>
      </c>
      <c r="H12" s="3">
        <v>1</v>
      </c>
      <c r="I12" s="4">
        <f t="shared" si="5"/>
        <v>11</v>
      </c>
      <c r="J12" s="5" t="s">
        <v>0</v>
      </c>
      <c r="K12" s="16">
        <v>10</v>
      </c>
      <c r="L12" s="3">
        <v>1</v>
      </c>
      <c r="M12" s="4">
        <f t="shared" si="6"/>
        <v>10</v>
      </c>
      <c r="N12" s="5" t="s">
        <v>0</v>
      </c>
      <c r="O12" s="23"/>
      <c r="P12" s="24"/>
      <c r="Q12" s="25"/>
      <c r="R12" s="26"/>
    </row>
    <row r="13" spans="1:18" ht="21" customHeight="1" thickBot="1" x14ac:dyDescent="0.35">
      <c r="A13" s="73"/>
      <c r="B13" s="14" t="s">
        <v>1</v>
      </c>
      <c r="C13" s="17">
        <v>13</v>
      </c>
      <c r="D13" s="7">
        <v>1</v>
      </c>
      <c r="E13" s="8">
        <f t="shared" si="4"/>
        <v>13</v>
      </c>
      <c r="F13" s="9" t="s">
        <v>0</v>
      </c>
      <c r="G13" s="17">
        <v>14</v>
      </c>
      <c r="H13" s="7">
        <v>1</v>
      </c>
      <c r="I13" s="7">
        <f t="shared" si="5"/>
        <v>14</v>
      </c>
      <c r="J13" s="18" t="s">
        <v>0</v>
      </c>
      <c r="K13" s="17">
        <v>12</v>
      </c>
      <c r="L13" s="7">
        <v>1</v>
      </c>
      <c r="M13" s="8">
        <f t="shared" si="6"/>
        <v>12</v>
      </c>
      <c r="N13" s="18" t="s">
        <v>0</v>
      </c>
      <c r="O13" s="17">
        <v>16</v>
      </c>
      <c r="P13" s="7">
        <v>1</v>
      </c>
      <c r="Q13" s="8">
        <f t="shared" ref="Q13" si="8">O13/P13</f>
        <v>16</v>
      </c>
      <c r="R13" s="18" t="s">
        <v>0</v>
      </c>
    </row>
    <row r="14" spans="1:18" ht="21" customHeight="1" x14ac:dyDescent="0.3"/>
    <row r="15" spans="1:18" ht="21" customHeight="1" x14ac:dyDescent="0.3"/>
  </sheetData>
  <mergeCells count="14">
    <mergeCell ref="A10:A11"/>
    <mergeCell ref="A12:A13"/>
    <mergeCell ref="A5:A6"/>
    <mergeCell ref="O1:R1"/>
    <mergeCell ref="A8:B9"/>
    <mergeCell ref="C8:F8"/>
    <mergeCell ref="G8:J8"/>
    <mergeCell ref="K8:N8"/>
    <mergeCell ref="O8:R8"/>
    <mergeCell ref="A1:B2"/>
    <mergeCell ref="C1:F1"/>
    <mergeCell ref="G1:J1"/>
    <mergeCell ref="K1:N1"/>
    <mergeCell ref="A3:A4"/>
  </mergeCells>
  <pageMargins left="0.39370078740157483" right="0.19685039370078741" top="0.74803149606299213" bottom="0.74803149606299213" header="0.31496062992125984" footer="0.31496062992125984"/>
  <pageSetup paperSize="9" scale="97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E7EA-60A8-4EAC-AAFB-D03745C26663}">
  <sheetPr>
    <pageSetUpPr fitToPage="1"/>
  </sheetPr>
  <dimension ref="A1:H54"/>
  <sheetViews>
    <sheetView workbookViewId="0">
      <selection activeCell="H7" sqref="H7"/>
    </sheetView>
  </sheetViews>
  <sheetFormatPr baseColWidth="10" defaultRowHeight="14.4" x14ac:dyDescent="0.3"/>
  <cols>
    <col min="1" max="1" width="10" style="2" customWidth="1"/>
    <col min="2" max="2" width="33" style="1" customWidth="1"/>
    <col min="3" max="3" width="10.33203125" style="1" customWidth="1"/>
    <col min="4" max="4" width="30.77734375" style="1" customWidth="1"/>
    <col min="5" max="5" width="10.6640625" style="1" customWidth="1"/>
    <col min="6" max="6" width="30.77734375" style="1" customWidth="1"/>
    <col min="7" max="7" width="11.88671875" customWidth="1"/>
    <col min="9" max="9" width="22.5546875" style="1" customWidth="1"/>
    <col min="10" max="16384" width="11.5546875" style="1"/>
  </cols>
  <sheetData>
    <row r="1" spans="1:6" ht="21" x14ac:dyDescent="0.3">
      <c r="A1" s="83" t="s">
        <v>171</v>
      </c>
      <c r="B1" s="83"/>
      <c r="C1" s="83"/>
      <c r="D1" s="83"/>
      <c r="E1" s="83"/>
      <c r="F1" s="83"/>
    </row>
    <row r="2" spans="1:6" ht="21" x14ac:dyDescent="0.3">
      <c r="A2" s="21"/>
      <c r="B2" s="21"/>
      <c r="C2" s="21"/>
      <c r="D2" s="21"/>
      <c r="E2" s="21"/>
      <c r="F2" s="21"/>
    </row>
    <row r="3" spans="1:6" x14ac:dyDescent="0.3">
      <c r="B3" s="2" t="s">
        <v>107</v>
      </c>
      <c r="C3" s="2"/>
      <c r="D3" s="2" t="s">
        <v>108</v>
      </c>
      <c r="E3" s="2"/>
      <c r="F3" s="2" t="s">
        <v>14</v>
      </c>
    </row>
    <row r="4" spans="1:6" x14ac:dyDescent="0.3">
      <c r="A4" s="2" t="s">
        <v>20</v>
      </c>
      <c r="B4" s="82" t="s">
        <v>21</v>
      </c>
      <c r="C4" s="82"/>
      <c r="D4" s="82"/>
      <c r="E4" s="2" t="s">
        <v>20</v>
      </c>
      <c r="F4" s="2" t="s">
        <v>21</v>
      </c>
    </row>
    <row r="5" spans="1:6" x14ac:dyDescent="0.3">
      <c r="A5" s="2" t="s">
        <v>11</v>
      </c>
      <c r="B5" s="59" t="s">
        <v>43</v>
      </c>
      <c r="E5" s="2" t="s">
        <v>11</v>
      </c>
      <c r="F5" s="50" t="s">
        <v>38</v>
      </c>
    </row>
    <row r="6" spans="1:6" x14ac:dyDescent="0.3">
      <c r="B6" s="59" t="s">
        <v>44</v>
      </c>
      <c r="C6" s="2" t="s">
        <v>159</v>
      </c>
      <c r="F6" s="19" t="s">
        <v>161</v>
      </c>
    </row>
    <row r="7" spans="1:6" x14ac:dyDescent="0.3">
      <c r="B7" s="59" t="s">
        <v>45</v>
      </c>
      <c r="C7" s="2" t="s">
        <v>160</v>
      </c>
      <c r="F7" s="50" t="s">
        <v>39</v>
      </c>
    </row>
    <row r="8" spans="1:6" x14ac:dyDescent="0.3">
      <c r="B8" s="51" t="s">
        <v>42</v>
      </c>
      <c r="F8" s="58" t="s">
        <v>40</v>
      </c>
    </row>
    <row r="9" spans="1:6" x14ac:dyDescent="0.3">
      <c r="B9" s="51" t="s">
        <v>46</v>
      </c>
      <c r="F9" s="61" t="s">
        <v>41</v>
      </c>
    </row>
    <row r="10" spans="1:6" x14ac:dyDescent="0.3">
      <c r="B10" s="51" t="s">
        <v>47</v>
      </c>
    </row>
    <row r="11" spans="1:6" x14ac:dyDescent="0.3">
      <c r="A11" s="1"/>
    </row>
    <row r="12" spans="1:6" x14ac:dyDescent="0.3">
      <c r="A12" s="2" t="s">
        <v>165</v>
      </c>
      <c r="B12" s="50" t="s">
        <v>67</v>
      </c>
      <c r="C12" s="2" t="s">
        <v>162</v>
      </c>
      <c r="D12" s="59" t="s">
        <v>65</v>
      </c>
      <c r="E12" s="2" t="s">
        <v>162</v>
      </c>
      <c r="F12" s="1" t="s">
        <v>52</v>
      </c>
    </row>
    <row r="13" spans="1:6" x14ac:dyDescent="0.3">
      <c r="A13" s="1"/>
      <c r="B13" s="50" t="s">
        <v>68</v>
      </c>
      <c r="D13" s="59" t="s">
        <v>66</v>
      </c>
      <c r="F13" s="62" t="s">
        <v>53</v>
      </c>
    </row>
    <row r="14" spans="1:6" x14ac:dyDescent="0.3">
      <c r="D14" s="51" t="s">
        <v>57</v>
      </c>
      <c r="F14" s="1" t="s">
        <v>54</v>
      </c>
    </row>
    <row r="15" spans="1:6" x14ac:dyDescent="0.3">
      <c r="D15" s="51" t="s">
        <v>58</v>
      </c>
      <c r="F15" s="63" t="s">
        <v>55</v>
      </c>
    </row>
    <row r="16" spans="1:6" x14ac:dyDescent="0.3">
      <c r="D16" s="60" t="s">
        <v>59</v>
      </c>
      <c r="F16" s="56" t="s">
        <v>56</v>
      </c>
    </row>
    <row r="17" spans="1:8" x14ac:dyDescent="0.3">
      <c r="A17" s="1"/>
      <c r="D17" s="57" t="s">
        <v>60</v>
      </c>
      <c r="H17" s="1"/>
    </row>
    <row r="18" spans="1:8" x14ac:dyDescent="0.3">
      <c r="A18" s="1"/>
      <c r="F18"/>
    </row>
    <row r="19" spans="1:8" x14ac:dyDescent="0.3">
      <c r="A19" s="2" t="s">
        <v>50</v>
      </c>
      <c r="B19" s="62" t="s">
        <v>69</v>
      </c>
      <c r="C19" s="2" t="s">
        <v>50</v>
      </c>
      <c r="D19" s="58" t="s">
        <v>48</v>
      </c>
      <c r="E19" s="2" t="s">
        <v>50</v>
      </c>
      <c r="F19" s="59" t="s">
        <v>164</v>
      </c>
    </row>
    <row r="20" spans="1:8" x14ac:dyDescent="0.3">
      <c r="B20" s="62" t="s">
        <v>70</v>
      </c>
      <c r="D20" s="61" t="s">
        <v>49</v>
      </c>
      <c r="F20" s="51" t="s">
        <v>163</v>
      </c>
    </row>
    <row r="21" spans="1:8" x14ac:dyDescent="0.3">
      <c r="A21" s="1"/>
      <c r="B21" s="1" t="s">
        <v>71</v>
      </c>
      <c r="F21" s="59" t="s">
        <v>61</v>
      </c>
    </row>
    <row r="22" spans="1:8" x14ac:dyDescent="0.3">
      <c r="B22" s="1" t="s">
        <v>72</v>
      </c>
      <c r="F22" s="51" t="s">
        <v>62</v>
      </c>
    </row>
    <row r="23" spans="1:8" x14ac:dyDescent="0.3">
      <c r="B23" s="1" t="s">
        <v>73</v>
      </c>
      <c r="F23" s="60" t="s">
        <v>63</v>
      </c>
    </row>
    <row r="24" spans="1:8" x14ac:dyDescent="0.3">
      <c r="F24" s="57" t="s">
        <v>64</v>
      </c>
    </row>
    <row r="25" spans="1:8" x14ac:dyDescent="0.3">
      <c r="C25" s="2" t="s">
        <v>158</v>
      </c>
      <c r="D25" s="63" t="s">
        <v>36</v>
      </c>
    </row>
    <row r="26" spans="1:8" x14ac:dyDescent="0.3">
      <c r="D26" s="56" t="s">
        <v>37</v>
      </c>
    </row>
    <row r="27" spans="1:8" x14ac:dyDescent="0.3">
      <c r="A27" s="82" t="s">
        <v>166</v>
      </c>
      <c r="B27" s="82"/>
      <c r="C27" s="82"/>
      <c r="D27" s="82"/>
      <c r="E27" s="82"/>
      <c r="F27" s="82"/>
    </row>
    <row r="29" spans="1:8" x14ac:dyDescent="0.3">
      <c r="A29" s="2" t="s">
        <v>167</v>
      </c>
      <c r="B29" s="2" t="s">
        <v>168</v>
      </c>
    </row>
    <row r="30" spans="1:8" x14ac:dyDescent="0.3">
      <c r="A30" s="2" t="s">
        <v>106</v>
      </c>
      <c r="B30" s="65" t="s">
        <v>78</v>
      </c>
    </row>
    <row r="31" spans="1:8" x14ac:dyDescent="0.3">
      <c r="B31" s="65" t="s">
        <v>79</v>
      </c>
    </row>
    <row r="32" spans="1:8" x14ac:dyDescent="0.3">
      <c r="B32" s="1" t="s">
        <v>81</v>
      </c>
      <c r="G32" s="1"/>
    </row>
    <row r="33" spans="1:6" x14ac:dyDescent="0.3">
      <c r="A33" s="1"/>
      <c r="B33" s="1" t="s">
        <v>82</v>
      </c>
      <c r="C33" s="2" t="s">
        <v>174</v>
      </c>
      <c r="D33" s="2" t="s">
        <v>168</v>
      </c>
    </row>
    <row r="34" spans="1:6" x14ac:dyDescent="0.3">
      <c r="A34" s="1"/>
      <c r="B34" s="65" t="s">
        <v>80</v>
      </c>
      <c r="C34" s="2" t="s">
        <v>13</v>
      </c>
      <c r="D34" s="64" t="s">
        <v>101</v>
      </c>
    </row>
    <row r="35" spans="1:6" x14ac:dyDescent="0.3">
      <c r="A35" s="1"/>
      <c r="B35" s="65" t="s">
        <v>83</v>
      </c>
      <c r="D35" s="62" t="s">
        <v>102</v>
      </c>
    </row>
    <row r="36" spans="1:6" x14ac:dyDescent="0.3">
      <c r="A36" s="1"/>
      <c r="B36" s="1" t="s">
        <v>84</v>
      </c>
    </row>
    <row r="37" spans="1:6" x14ac:dyDescent="0.3">
      <c r="B37" s="1" t="s">
        <v>85</v>
      </c>
    </row>
    <row r="38" spans="1:6" x14ac:dyDescent="0.3">
      <c r="A38" s="1"/>
    </row>
    <row r="39" spans="1:6" x14ac:dyDescent="0.3">
      <c r="A39" s="2" t="s">
        <v>105</v>
      </c>
      <c r="B39" s="64" t="s">
        <v>87</v>
      </c>
      <c r="C39" s="2" t="s">
        <v>105</v>
      </c>
      <c r="D39" s="65" t="s">
        <v>103</v>
      </c>
    </row>
    <row r="40" spans="1:6" x14ac:dyDescent="0.3">
      <c r="B40" s="64" t="s">
        <v>88</v>
      </c>
      <c r="D40" s="65" t="s">
        <v>104</v>
      </c>
    </row>
    <row r="41" spans="1:6" x14ac:dyDescent="0.3">
      <c r="B41" s="62" t="s">
        <v>89</v>
      </c>
      <c r="D41" s="1" t="s">
        <v>95</v>
      </c>
    </row>
    <row r="42" spans="1:6" x14ac:dyDescent="0.3">
      <c r="B42" s="62" t="s">
        <v>90</v>
      </c>
      <c r="D42" s="1" t="s">
        <v>96</v>
      </c>
    </row>
    <row r="43" spans="1:6" x14ac:dyDescent="0.3">
      <c r="B43" s="64" t="s">
        <v>93</v>
      </c>
      <c r="D43" s="65" t="s">
        <v>97</v>
      </c>
    </row>
    <row r="44" spans="1:6" x14ac:dyDescent="0.3">
      <c r="B44" s="64" t="s">
        <v>94</v>
      </c>
      <c r="D44" s="65" t="s">
        <v>98</v>
      </c>
    </row>
    <row r="45" spans="1:6" x14ac:dyDescent="0.3">
      <c r="B45" s="62" t="s">
        <v>91</v>
      </c>
      <c r="D45" s="1" t="s">
        <v>99</v>
      </c>
    </row>
    <row r="46" spans="1:6" x14ac:dyDescent="0.3">
      <c r="B46" s="62" t="s">
        <v>92</v>
      </c>
      <c r="D46" s="1" t="s">
        <v>100</v>
      </c>
    </row>
    <row r="48" spans="1:6" x14ac:dyDescent="0.3">
      <c r="E48" s="2" t="s">
        <v>172</v>
      </c>
      <c r="F48" s="1" t="s">
        <v>168</v>
      </c>
    </row>
    <row r="49" spans="1:6" x14ac:dyDescent="0.3">
      <c r="E49" s="2" t="s">
        <v>17</v>
      </c>
      <c r="F49" s="1" t="s">
        <v>75</v>
      </c>
    </row>
    <row r="50" spans="1:6" x14ac:dyDescent="0.3">
      <c r="F50" s="64" t="s">
        <v>77</v>
      </c>
    </row>
    <row r="51" spans="1:6" x14ac:dyDescent="0.3">
      <c r="F51" s="65" t="s">
        <v>169</v>
      </c>
    </row>
    <row r="52" spans="1:6" x14ac:dyDescent="0.3">
      <c r="F52" s="62" t="s">
        <v>76</v>
      </c>
    </row>
    <row r="53" spans="1:6" x14ac:dyDescent="0.3">
      <c r="F53" s="1" t="s">
        <v>170</v>
      </c>
    </row>
    <row r="54" spans="1:6" x14ac:dyDescent="0.3">
      <c r="A54" s="1"/>
      <c r="E54" s="2" t="s">
        <v>86</v>
      </c>
    </row>
  </sheetData>
  <mergeCells count="3">
    <mergeCell ref="B4:D4"/>
    <mergeCell ref="A27:F27"/>
    <mergeCell ref="A1:F1"/>
  </mergeCells>
  <phoneticPr fontId="2" type="noConversion"/>
  <printOptions horizontalCentered="1"/>
  <pageMargins left="0.39370078740157483" right="0.11811023622047245" top="0.15748031496062992" bottom="0.15748031496062992" header="0.31496062992125984" footer="0.31496062992125984"/>
  <pageSetup paperSize="9" scale="72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B994-D2FE-4845-9D82-491BB384F963}">
  <sheetPr>
    <pageSetUpPr fitToPage="1"/>
  </sheetPr>
  <dimension ref="A1:K46"/>
  <sheetViews>
    <sheetView workbookViewId="0">
      <selection sqref="A1:G1"/>
    </sheetView>
  </sheetViews>
  <sheetFormatPr baseColWidth="10" defaultRowHeight="14.4" x14ac:dyDescent="0.3"/>
  <cols>
    <col min="1" max="1" width="10" style="2" customWidth="1"/>
    <col min="2" max="2" width="30.77734375" style="1" customWidth="1"/>
    <col min="3" max="3" width="11" style="1" customWidth="1"/>
    <col min="4" max="4" width="30.77734375" style="1" customWidth="1"/>
    <col min="5" max="5" width="10.5546875" style="2" customWidth="1"/>
    <col min="6" max="7" width="28.109375" style="1" customWidth="1"/>
    <col min="9" max="9" width="22.88671875" bestFit="1" customWidth="1"/>
    <col min="10" max="10" width="22.77734375" style="1" customWidth="1"/>
    <col min="11" max="16384" width="11.5546875" style="1"/>
  </cols>
  <sheetData>
    <row r="1" spans="1:11" ht="21" x14ac:dyDescent="0.3">
      <c r="A1" s="83" t="s">
        <v>175</v>
      </c>
      <c r="B1" s="83"/>
      <c r="C1" s="83"/>
      <c r="D1" s="83"/>
      <c r="E1" s="83"/>
      <c r="F1" s="83"/>
      <c r="G1" s="83"/>
      <c r="J1" s="22"/>
      <c r="K1" s="22"/>
    </row>
    <row r="2" spans="1:11" ht="21" x14ac:dyDescent="0.3">
      <c r="A2" s="21"/>
      <c r="B2" s="21"/>
      <c r="C2" s="21"/>
      <c r="D2" s="21"/>
      <c r="E2" s="21"/>
      <c r="F2" s="21"/>
      <c r="G2" s="21"/>
      <c r="J2" s="21"/>
      <c r="K2" s="21"/>
    </row>
    <row r="3" spans="1:11" x14ac:dyDescent="0.3">
      <c r="B3" s="2" t="s">
        <v>107</v>
      </c>
      <c r="C3" s="2"/>
      <c r="D3" s="2" t="s">
        <v>108</v>
      </c>
      <c r="F3" s="2" t="s">
        <v>14</v>
      </c>
      <c r="G3" s="2" t="s">
        <v>15</v>
      </c>
      <c r="K3" s="2"/>
    </row>
    <row r="4" spans="1:11" x14ac:dyDescent="0.3">
      <c r="A4" s="2" t="s">
        <v>20</v>
      </c>
      <c r="B4" s="82" t="s">
        <v>21</v>
      </c>
      <c r="C4" s="82"/>
      <c r="D4" s="82"/>
      <c r="F4" s="82" t="s">
        <v>21</v>
      </c>
      <c r="G4" s="82"/>
    </row>
    <row r="5" spans="1:11" x14ac:dyDescent="0.3">
      <c r="A5" s="2" t="s">
        <v>11</v>
      </c>
      <c r="B5" s="64" t="s">
        <v>110</v>
      </c>
      <c r="D5" s="65" t="s">
        <v>109</v>
      </c>
    </row>
    <row r="6" spans="1:11" x14ac:dyDescent="0.3">
      <c r="B6" s="62" t="s">
        <v>112</v>
      </c>
      <c r="D6" s="1" t="s">
        <v>111</v>
      </c>
    </row>
    <row r="7" spans="1:11" x14ac:dyDescent="0.3">
      <c r="B7" s="2"/>
      <c r="C7" s="2"/>
      <c r="D7" s="2"/>
      <c r="E7" s="2" t="s">
        <v>179</v>
      </c>
      <c r="F7" s="82" t="s">
        <v>180</v>
      </c>
      <c r="G7" s="82"/>
    </row>
    <row r="8" spans="1:11" x14ac:dyDescent="0.3">
      <c r="E8" s="2" t="s">
        <v>12</v>
      </c>
      <c r="F8" s="52" t="s">
        <v>117</v>
      </c>
      <c r="G8" s="67" t="s">
        <v>118</v>
      </c>
    </row>
    <row r="9" spans="1:11" x14ac:dyDescent="0.3">
      <c r="F9" s="52"/>
      <c r="G9" s="67"/>
    </row>
    <row r="10" spans="1:11" x14ac:dyDescent="0.3">
      <c r="C10" s="2" t="s">
        <v>162</v>
      </c>
      <c r="D10" s="2" t="s">
        <v>168</v>
      </c>
    </row>
    <row r="11" spans="1:11" x14ac:dyDescent="0.3">
      <c r="C11" s="2" t="s">
        <v>165</v>
      </c>
      <c r="D11" s="1" t="s">
        <v>139</v>
      </c>
    </row>
    <row r="12" spans="1:11" x14ac:dyDescent="0.3">
      <c r="D12" s="1" t="s">
        <v>140</v>
      </c>
      <c r="E12" s="2" t="s">
        <v>51</v>
      </c>
      <c r="F12" s="66" t="s">
        <v>116</v>
      </c>
      <c r="G12" s="20" t="s">
        <v>115</v>
      </c>
    </row>
    <row r="13" spans="1:11" x14ac:dyDescent="0.3">
      <c r="A13" s="2" t="s">
        <v>50</v>
      </c>
      <c r="B13" s="51" t="s">
        <v>121</v>
      </c>
      <c r="D13" s="1" t="s">
        <v>141</v>
      </c>
      <c r="F13" s="66"/>
      <c r="G13" s="20"/>
    </row>
    <row r="14" spans="1:11" x14ac:dyDescent="0.3">
      <c r="B14" s="51" t="s">
        <v>122</v>
      </c>
      <c r="D14" s="1" t="s">
        <v>142</v>
      </c>
    </row>
    <row r="15" spans="1:11" x14ac:dyDescent="0.3">
      <c r="B15" s="51" t="s">
        <v>123</v>
      </c>
      <c r="D15" s="62" t="s">
        <v>145</v>
      </c>
      <c r="F15" s="2"/>
      <c r="G15" s="2"/>
    </row>
    <row r="16" spans="1:11" x14ac:dyDescent="0.3">
      <c r="B16" s="68" t="s">
        <v>124</v>
      </c>
      <c r="D16" s="62" t="s">
        <v>146</v>
      </c>
      <c r="F16" s="2"/>
      <c r="G16" s="2"/>
      <c r="K16" s="2"/>
    </row>
    <row r="17" spans="1:11" x14ac:dyDescent="0.3">
      <c r="B17" s="68" t="s">
        <v>125</v>
      </c>
      <c r="D17" s="1" t="s">
        <v>143</v>
      </c>
      <c r="G17" s="2"/>
      <c r="K17" s="2"/>
    </row>
    <row r="18" spans="1:11" x14ac:dyDescent="0.3">
      <c r="B18" s="68" t="s">
        <v>177</v>
      </c>
      <c r="D18" s="1" t="s">
        <v>144</v>
      </c>
    </row>
    <row r="20" spans="1:11" x14ac:dyDescent="0.3">
      <c r="A20" s="2" t="s">
        <v>74</v>
      </c>
      <c r="B20" s="50" t="s">
        <v>119</v>
      </c>
      <c r="C20" s="2" t="s">
        <v>158</v>
      </c>
      <c r="D20" s="1" t="s">
        <v>113</v>
      </c>
      <c r="E20" s="1"/>
    </row>
    <row r="21" spans="1:11" x14ac:dyDescent="0.3">
      <c r="B21" s="50" t="s">
        <v>120</v>
      </c>
      <c r="D21" s="1" t="s">
        <v>114</v>
      </c>
      <c r="F21" s="2"/>
    </row>
    <row r="22" spans="1:11" x14ac:dyDescent="0.3">
      <c r="C22" s="53"/>
      <c r="D22" s="1" t="s">
        <v>176</v>
      </c>
      <c r="E22" s="1"/>
    </row>
    <row r="23" spans="1:11" x14ac:dyDescent="0.3">
      <c r="E23" s="1"/>
    </row>
    <row r="24" spans="1:11" x14ac:dyDescent="0.3">
      <c r="A24" s="2" t="s">
        <v>184</v>
      </c>
      <c r="I24" s="1"/>
    </row>
    <row r="25" spans="1:11" x14ac:dyDescent="0.3">
      <c r="F25" s="2"/>
      <c r="G25" s="2"/>
      <c r="I25" s="1"/>
    </row>
    <row r="26" spans="1:11" x14ac:dyDescent="0.3">
      <c r="A26" s="2" t="s">
        <v>174</v>
      </c>
      <c r="B26" s="2" t="s">
        <v>180</v>
      </c>
      <c r="C26" s="2" t="s">
        <v>174</v>
      </c>
      <c r="D26" s="2" t="s">
        <v>180</v>
      </c>
      <c r="E26" s="2" t="s">
        <v>174</v>
      </c>
      <c r="F26" s="82" t="s">
        <v>180</v>
      </c>
      <c r="G26" s="82"/>
      <c r="I26" s="1"/>
    </row>
    <row r="27" spans="1:11" x14ac:dyDescent="0.3">
      <c r="A27" s="2" t="s">
        <v>13</v>
      </c>
      <c r="B27" s="50" t="s">
        <v>155</v>
      </c>
      <c r="D27" s="19" t="s">
        <v>137</v>
      </c>
      <c r="E27" s="2" t="s">
        <v>13</v>
      </c>
      <c r="F27" s="2" t="s">
        <v>126</v>
      </c>
      <c r="G27" s="69" t="s">
        <v>178</v>
      </c>
      <c r="I27" s="1"/>
    </row>
    <row r="28" spans="1:11" x14ac:dyDescent="0.3">
      <c r="B28" s="50" t="s">
        <v>157</v>
      </c>
      <c r="D28" s="19" t="s">
        <v>138</v>
      </c>
      <c r="F28" s="2"/>
      <c r="G28" s="69"/>
      <c r="I28" s="1"/>
    </row>
    <row r="29" spans="1:11" x14ac:dyDescent="0.3">
      <c r="B29" s="50" t="s">
        <v>156</v>
      </c>
      <c r="I29" s="1"/>
    </row>
    <row r="30" spans="1:11" x14ac:dyDescent="0.3">
      <c r="I30" s="1"/>
    </row>
    <row r="31" spans="1:11" x14ac:dyDescent="0.3">
      <c r="A31" s="1"/>
      <c r="F31" s="2"/>
      <c r="G31" s="2"/>
      <c r="I31" s="1"/>
    </row>
    <row r="32" spans="1:11" x14ac:dyDescent="0.3">
      <c r="A32" s="2" t="s">
        <v>105</v>
      </c>
      <c r="B32" s="68" t="s">
        <v>130</v>
      </c>
      <c r="D32" s="68" t="s">
        <v>133</v>
      </c>
      <c r="I32" s="1"/>
    </row>
    <row r="33" spans="1:4" x14ac:dyDescent="0.3">
      <c r="B33" s="68" t="s">
        <v>131</v>
      </c>
      <c r="D33" s="68" t="s">
        <v>134</v>
      </c>
    </row>
    <row r="34" spans="1:4" x14ac:dyDescent="0.3">
      <c r="B34" s="51" t="s">
        <v>127</v>
      </c>
      <c r="D34" s="51" t="s">
        <v>129</v>
      </c>
    </row>
    <row r="35" spans="1:4" x14ac:dyDescent="0.3">
      <c r="B35" s="51" t="s">
        <v>128</v>
      </c>
      <c r="D35" s="51" t="s">
        <v>132</v>
      </c>
    </row>
    <row r="36" spans="1:4" x14ac:dyDescent="0.3">
      <c r="B36" s="68" t="s">
        <v>135</v>
      </c>
      <c r="D36" s="68" t="s">
        <v>136</v>
      </c>
    </row>
    <row r="37" spans="1:4" x14ac:dyDescent="0.3">
      <c r="B37" s="70" t="s">
        <v>181</v>
      </c>
      <c r="D37" s="70" t="s">
        <v>182</v>
      </c>
    </row>
    <row r="40" spans="1:4" x14ac:dyDescent="0.3">
      <c r="A40" s="2" t="s">
        <v>17</v>
      </c>
      <c r="B40" s="64" t="s">
        <v>147</v>
      </c>
      <c r="C40" s="53"/>
      <c r="D40" s="65" t="s">
        <v>152</v>
      </c>
    </row>
    <row r="41" spans="1:4" x14ac:dyDescent="0.3">
      <c r="B41" s="62" t="s">
        <v>149</v>
      </c>
      <c r="C41" s="53"/>
      <c r="D41" s="53" t="s">
        <v>154</v>
      </c>
    </row>
    <row r="42" spans="1:4" x14ac:dyDescent="0.3">
      <c r="B42" s="53"/>
      <c r="C42" s="53"/>
      <c r="D42" s="53"/>
    </row>
    <row r="43" spans="1:4" x14ac:dyDescent="0.3">
      <c r="B43" s="65" t="s">
        <v>148</v>
      </c>
      <c r="C43" s="53"/>
      <c r="D43" s="64" t="s">
        <v>151</v>
      </c>
    </row>
    <row r="44" spans="1:4" x14ac:dyDescent="0.3">
      <c r="B44" s="53" t="s">
        <v>150</v>
      </c>
      <c r="C44" s="53"/>
      <c r="D44" s="62" t="s">
        <v>153</v>
      </c>
    </row>
    <row r="46" spans="1:4" x14ac:dyDescent="0.3">
      <c r="A46" s="2" t="s">
        <v>183</v>
      </c>
    </row>
  </sheetData>
  <mergeCells count="5">
    <mergeCell ref="B4:D4"/>
    <mergeCell ref="F4:G4"/>
    <mergeCell ref="A1:G1"/>
    <mergeCell ref="F7:G7"/>
    <mergeCell ref="F26:G26"/>
  </mergeCells>
  <phoneticPr fontId="2" type="noConversion"/>
  <printOptions horizontalCentered="1"/>
  <pageMargins left="0.39370078740157483" right="0.11811023622047245" top="0.15748031496062992" bottom="0.15748031496062992" header="0.31496062992125984" footer="0.31496062992125984"/>
  <pageSetup paperSize="9" scale="84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DE81-A140-4F74-8536-DAF9EFC00FAC}">
  <dimension ref="A1:K46"/>
  <sheetViews>
    <sheetView tabSelected="1" workbookViewId="0">
      <selection activeCell="E13" sqref="E13"/>
    </sheetView>
  </sheetViews>
  <sheetFormatPr baseColWidth="10" defaultRowHeight="14.4" x14ac:dyDescent="0.3"/>
  <cols>
    <col min="1" max="1" width="11.5546875" style="2"/>
    <col min="2" max="2" width="30.77734375" style="1" customWidth="1"/>
    <col min="3" max="3" width="12.5546875" style="1" customWidth="1"/>
    <col min="4" max="4" width="30.77734375" style="1" customWidth="1"/>
    <col min="5" max="5" width="11.44140625" style="2" customWidth="1"/>
    <col min="6" max="7" width="28.109375" style="1" customWidth="1"/>
    <col min="9" max="9" width="22.88671875" bestFit="1" customWidth="1"/>
    <col min="10" max="10" width="22.77734375" style="1" customWidth="1"/>
    <col min="11" max="16384" width="11.5546875" style="1"/>
  </cols>
  <sheetData>
    <row r="1" spans="1:11" ht="21" x14ac:dyDescent="0.3">
      <c r="A1" s="83" t="s">
        <v>185</v>
      </c>
      <c r="B1" s="83"/>
      <c r="C1" s="83"/>
      <c r="D1" s="83"/>
      <c r="E1" s="83"/>
      <c r="F1" s="83"/>
      <c r="G1" s="83"/>
      <c r="J1" s="22"/>
      <c r="K1" s="22"/>
    </row>
    <row r="2" spans="1:11" ht="21" x14ac:dyDescent="0.3">
      <c r="A2" s="21"/>
      <c r="B2" s="21"/>
      <c r="C2" s="21"/>
      <c r="D2" s="21"/>
      <c r="E2" s="21"/>
      <c r="F2" s="21"/>
      <c r="G2" s="21"/>
      <c r="J2" s="21"/>
      <c r="K2" s="21"/>
    </row>
    <row r="3" spans="1:11" x14ac:dyDescent="0.3">
      <c r="B3" s="2" t="s">
        <v>107</v>
      </c>
      <c r="C3" s="2"/>
      <c r="D3" s="2" t="s">
        <v>108</v>
      </c>
      <c r="F3" s="2" t="s">
        <v>14</v>
      </c>
      <c r="G3" s="2" t="s">
        <v>15</v>
      </c>
      <c r="K3" s="2"/>
    </row>
    <row r="4" spans="1:11" x14ac:dyDescent="0.3">
      <c r="A4" s="1"/>
      <c r="C4" s="2" t="s">
        <v>159</v>
      </c>
      <c r="D4" s="2" t="s">
        <v>21</v>
      </c>
      <c r="F4" s="82" t="s">
        <v>21</v>
      </c>
      <c r="G4" s="82"/>
    </row>
    <row r="5" spans="1:11" x14ac:dyDescent="0.3">
      <c r="A5" s="1"/>
      <c r="C5" s="2" t="s">
        <v>160</v>
      </c>
      <c r="D5" s="64" t="s">
        <v>186</v>
      </c>
    </row>
    <row r="6" spans="1:11" x14ac:dyDescent="0.3">
      <c r="D6" s="62" t="s">
        <v>187</v>
      </c>
    </row>
    <row r="7" spans="1:11" x14ac:dyDescent="0.3">
      <c r="E7" s="1"/>
    </row>
    <row r="8" spans="1:11" x14ac:dyDescent="0.3">
      <c r="A8" s="2" t="s">
        <v>162</v>
      </c>
      <c r="B8" s="2" t="s">
        <v>168</v>
      </c>
      <c r="C8" s="2" t="s">
        <v>162</v>
      </c>
      <c r="D8" s="2" t="s">
        <v>168</v>
      </c>
      <c r="E8" s="2" t="s">
        <v>162</v>
      </c>
      <c r="F8" s="82" t="s">
        <v>180</v>
      </c>
      <c r="G8" s="82"/>
    </row>
    <row r="9" spans="1:11" x14ac:dyDescent="0.3">
      <c r="A9" s="2" t="s">
        <v>165</v>
      </c>
      <c r="B9" s="84" t="s">
        <v>218</v>
      </c>
      <c r="C9" s="2" t="s">
        <v>165</v>
      </c>
      <c r="D9" s="19" t="s">
        <v>189</v>
      </c>
      <c r="E9" s="2" t="s">
        <v>165</v>
      </c>
      <c r="F9" s="52" t="s">
        <v>191</v>
      </c>
      <c r="G9" s="67" t="s">
        <v>192</v>
      </c>
    </row>
    <row r="10" spans="1:11" x14ac:dyDescent="0.3">
      <c r="A10" s="1"/>
      <c r="B10" s="84"/>
      <c r="C10" s="2"/>
      <c r="D10" s="50" t="s">
        <v>188</v>
      </c>
      <c r="F10" s="52"/>
      <c r="G10" s="67"/>
    </row>
    <row r="11" spans="1:11" x14ac:dyDescent="0.3">
      <c r="A11" s="1"/>
      <c r="B11" s="84"/>
      <c r="C11" s="2"/>
      <c r="F11" s="2"/>
      <c r="G11" s="2"/>
    </row>
    <row r="12" spans="1:11" x14ac:dyDescent="0.3">
      <c r="A12" s="1"/>
      <c r="B12" s="84"/>
      <c r="C12" s="2" t="s">
        <v>51</v>
      </c>
      <c r="D12" s="19" t="s">
        <v>190</v>
      </c>
    </row>
    <row r="13" spans="1:11" x14ac:dyDescent="0.3">
      <c r="A13" s="1"/>
      <c r="B13" s="84"/>
      <c r="C13" s="2"/>
      <c r="D13" s="50" t="s">
        <v>199</v>
      </c>
    </row>
    <row r="14" spans="1:11" x14ac:dyDescent="0.3">
      <c r="A14" s="1"/>
      <c r="B14" s="84"/>
      <c r="C14" s="2"/>
      <c r="E14" s="1"/>
    </row>
    <row r="15" spans="1:11" x14ac:dyDescent="0.3">
      <c r="A15" s="1"/>
      <c r="B15" s="84"/>
      <c r="C15" s="2" t="s">
        <v>50</v>
      </c>
      <c r="D15" s="68" t="s">
        <v>197</v>
      </c>
      <c r="E15" s="2" t="s">
        <v>50</v>
      </c>
      <c r="F15" s="66" t="s">
        <v>193</v>
      </c>
      <c r="G15" s="20" t="s">
        <v>194</v>
      </c>
      <c r="K15" s="2"/>
    </row>
    <row r="16" spans="1:11" x14ac:dyDescent="0.3">
      <c r="A16" s="1"/>
      <c r="B16" s="84"/>
      <c r="C16" s="2"/>
      <c r="D16" s="51" t="s">
        <v>198</v>
      </c>
      <c r="F16" s="66"/>
      <c r="G16" s="20"/>
      <c r="K16" s="2"/>
    </row>
    <row r="17" spans="1:11" x14ac:dyDescent="0.3">
      <c r="A17" s="1"/>
      <c r="B17" s="84"/>
      <c r="C17" s="2"/>
      <c r="F17" s="2"/>
      <c r="G17" s="2"/>
      <c r="K17" s="2"/>
    </row>
    <row r="18" spans="1:11" x14ac:dyDescent="0.3">
      <c r="A18" s="1"/>
      <c r="B18" s="84"/>
      <c r="C18" s="2" t="s">
        <v>19</v>
      </c>
      <c r="D18" s="59" t="s">
        <v>195</v>
      </c>
    </row>
    <row r="19" spans="1:11" x14ac:dyDescent="0.3">
      <c r="B19" s="84"/>
      <c r="C19" s="2"/>
      <c r="D19" s="51" t="s">
        <v>196</v>
      </c>
    </row>
    <row r="20" spans="1:11" x14ac:dyDescent="0.3">
      <c r="A20" s="1"/>
      <c r="B20" s="84"/>
      <c r="C20" s="2" t="s">
        <v>158</v>
      </c>
      <c r="E20" s="1"/>
    </row>
    <row r="21" spans="1:11" x14ac:dyDescent="0.3">
      <c r="B21" s="84"/>
      <c r="F21" s="2"/>
    </row>
    <row r="22" spans="1:11" x14ac:dyDescent="0.3">
      <c r="A22" s="2" t="s">
        <v>219</v>
      </c>
      <c r="B22" s="84"/>
      <c r="C22" s="53"/>
      <c r="E22" s="1"/>
    </row>
    <row r="23" spans="1:11" x14ac:dyDescent="0.3">
      <c r="E23" s="2" t="s">
        <v>200</v>
      </c>
      <c r="F23" s="82" t="s">
        <v>180</v>
      </c>
      <c r="G23" s="82"/>
    </row>
    <row r="24" spans="1:11" x14ac:dyDescent="0.3">
      <c r="A24" s="1"/>
      <c r="E24" s="2" t="s">
        <v>201</v>
      </c>
      <c r="F24" s="2" t="s">
        <v>202</v>
      </c>
      <c r="G24" s="69" t="s">
        <v>203</v>
      </c>
      <c r="I24" s="1"/>
    </row>
    <row r="25" spans="1:11" x14ac:dyDescent="0.3">
      <c r="F25" s="2"/>
      <c r="G25" s="69"/>
      <c r="I25" s="1"/>
    </row>
    <row r="26" spans="1:11" x14ac:dyDescent="0.3">
      <c r="A26" s="2" t="s">
        <v>205</v>
      </c>
      <c r="B26" s="2" t="s">
        <v>180</v>
      </c>
      <c r="C26" s="2" t="s">
        <v>204</v>
      </c>
      <c r="D26" s="2" t="s">
        <v>180</v>
      </c>
      <c r="E26" s="1"/>
      <c r="I26" s="1"/>
    </row>
    <row r="27" spans="1:11" x14ac:dyDescent="0.3">
      <c r="A27" s="2" t="s">
        <v>204</v>
      </c>
      <c r="B27" s="68" t="s">
        <v>206</v>
      </c>
      <c r="C27" s="2" t="s">
        <v>167</v>
      </c>
      <c r="D27" s="62" t="s">
        <v>212</v>
      </c>
      <c r="E27" s="1"/>
      <c r="I27" s="1"/>
    </row>
    <row r="28" spans="1:11" x14ac:dyDescent="0.3">
      <c r="B28" s="51" t="s">
        <v>207</v>
      </c>
      <c r="D28" s="1" t="s">
        <v>213</v>
      </c>
      <c r="E28" s="1"/>
      <c r="I28" s="1"/>
    </row>
    <row r="29" spans="1:11" x14ac:dyDescent="0.3">
      <c r="B29" s="19" t="s">
        <v>209</v>
      </c>
      <c r="I29" s="1"/>
    </row>
    <row r="30" spans="1:11" x14ac:dyDescent="0.3">
      <c r="B30" s="50" t="s">
        <v>208</v>
      </c>
      <c r="C30" s="2" t="s">
        <v>174</v>
      </c>
      <c r="D30" s="62" t="s">
        <v>214</v>
      </c>
      <c r="I30" s="1"/>
    </row>
    <row r="31" spans="1:11" x14ac:dyDescent="0.3">
      <c r="A31" s="1"/>
      <c r="D31" s="1" t="s">
        <v>215</v>
      </c>
      <c r="F31" s="2"/>
      <c r="G31" s="2"/>
      <c r="I31" s="1"/>
    </row>
    <row r="32" spans="1:11" x14ac:dyDescent="0.3">
      <c r="A32" s="2" t="s">
        <v>105</v>
      </c>
      <c r="B32" s="64" t="s">
        <v>210</v>
      </c>
      <c r="D32" s="53"/>
      <c r="I32" s="1"/>
    </row>
    <row r="33" spans="1:4" x14ac:dyDescent="0.3">
      <c r="B33" s="65" t="s">
        <v>211</v>
      </c>
      <c r="C33" s="2" t="s">
        <v>173</v>
      </c>
      <c r="D33" s="62" t="s">
        <v>217</v>
      </c>
    </row>
    <row r="34" spans="1:4" x14ac:dyDescent="0.3">
      <c r="D34" s="1" t="s">
        <v>216</v>
      </c>
    </row>
    <row r="36" spans="1:4" x14ac:dyDescent="0.3">
      <c r="B36" s="53"/>
      <c r="C36" s="2" t="s">
        <v>16</v>
      </c>
      <c r="D36" s="62" t="s">
        <v>220</v>
      </c>
    </row>
    <row r="37" spans="1:4" x14ac:dyDescent="0.3">
      <c r="B37" s="53"/>
      <c r="D37" s="53" t="s">
        <v>221</v>
      </c>
    </row>
    <row r="39" spans="1:4" x14ac:dyDescent="0.3">
      <c r="C39" s="2" t="s">
        <v>222</v>
      </c>
    </row>
    <row r="40" spans="1:4" x14ac:dyDescent="0.3">
      <c r="C40" s="53"/>
    </row>
    <row r="41" spans="1:4" x14ac:dyDescent="0.3">
      <c r="C41" s="53"/>
      <c r="D41" s="53"/>
    </row>
    <row r="42" spans="1:4" x14ac:dyDescent="0.3">
      <c r="B42" s="53"/>
      <c r="C42" s="53"/>
      <c r="D42" s="53"/>
    </row>
    <row r="43" spans="1:4" x14ac:dyDescent="0.3">
      <c r="C43" s="53"/>
    </row>
    <row r="44" spans="1:4" x14ac:dyDescent="0.3">
      <c r="B44" s="53"/>
      <c r="C44" s="53"/>
    </row>
    <row r="46" spans="1:4" x14ac:dyDescent="0.3">
      <c r="A46" s="1"/>
    </row>
  </sheetData>
  <mergeCells count="5">
    <mergeCell ref="A1:G1"/>
    <mergeCell ref="F4:G4"/>
    <mergeCell ref="F8:G8"/>
    <mergeCell ref="F23:G23"/>
    <mergeCell ref="B9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Indiv</vt:lpstr>
      <vt:lpstr>Relais</vt:lpstr>
      <vt:lpstr>1 jour</vt:lpstr>
      <vt:lpstr>2 jour</vt:lpstr>
      <vt:lpstr>3 Jour</vt:lpstr>
      <vt:lpstr>Indiv!Zone_d_impression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Despergers</dc:creator>
  <cp:lastModifiedBy>Stanislas KRZYWDA</cp:lastModifiedBy>
  <cp:lastPrinted>2024-09-20T10:23:29Z</cp:lastPrinted>
  <dcterms:created xsi:type="dcterms:W3CDTF">2021-04-29T08:28:35Z</dcterms:created>
  <dcterms:modified xsi:type="dcterms:W3CDTF">2024-09-25T17:30:59Z</dcterms:modified>
</cp:coreProperties>
</file>